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Лист1!$A$1:$I$43</definedName>
    <definedName name="_xlnm.Print_Area" localSheetId="1">Лист2!$A$1:$J$44</definedName>
  </definedNames>
  <calcPr calcId="145621"/>
</workbook>
</file>

<file path=xl/calcChain.xml><?xml version="1.0" encoding="utf-8"?>
<calcChain xmlns="http://schemas.openxmlformats.org/spreadsheetml/2006/main">
  <c r="J14" i="2" l="1"/>
  <c r="J38" i="2" s="1"/>
  <c r="I38" i="2"/>
  <c r="I14" i="2"/>
  <c r="I14" i="1" l="1"/>
  <c r="I38" i="1" l="1"/>
</calcChain>
</file>

<file path=xl/sharedStrings.xml><?xml version="1.0" encoding="utf-8"?>
<sst xmlns="http://schemas.openxmlformats.org/spreadsheetml/2006/main" count="148" uniqueCount="61">
  <si>
    <t>к решению Думы Кумарейского</t>
  </si>
  <si>
    <t>муниципального образования</t>
  </si>
  <si>
    <t>РАСПРЕДЕЛЕНИЕ БЮДЖЕТНЫХ АССИГНОВАНИЙ ПО РАЗДЕЛАМ И ПОДРАЗДЕЛАМ</t>
  </si>
  <si>
    <t xml:space="preserve">              (тыс.руб.)</t>
  </si>
  <si>
    <t>Функциональная статья</t>
  </si>
  <si>
    <t>Рз</t>
  </si>
  <si>
    <t>ПР</t>
  </si>
  <si>
    <t>Сумма</t>
  </si>
  <si>
    <t>ОБЩЕГОСУДАРСТВЕННЫЕ ВОПРОСЫ</t>
  </si>
  <si>
    <t>01</t>
  </si>
  <si>
    <t>Функционироние высшего должностного лица субъекта</t>
  </si>
  <si>
    <t>Российской Федерации и органа местного самоуправления</t>
  </si>
  <si>
    <t>02</t>
  </si>
  <si>
    <t>03</t>
  </si>
  <si>
    <t>Функционирование Правительства РФ, высших органов</t>
  </si>
  <si>
    <t>исполнительной власти субъектов РФ, местных</t>
  </si>
  <si>
    <t>администраций</t>
  </si>
  <si>
    <t>04</t>
  </si>
  <si>
    <t>07</t>
  </si>
  <si>
    <t>Резервные фонды</t>
  </si>
  <si>
    <t>11</t>
  </si>
  <si>
    <t>Другие общегосударственные фонды</t>
  </si>
  <si>
    <t>13</t>
  </si>
  <si>
    <t>НАЦИОНАЛЬНАЯ ОБОРОНА</t>
  </si>
  <si>
    <t>Мобилизационная и вневойсковая подготовка</t>
  </si>
  <si>
    <t>НАЦИОНАЛЬНАЯ ЭКОНОМИКА</t>
  </si>
  <si>
    <t>Общеэкономические вопросы</t>
  </si>
  <si>
    <t>Дорожное хозяйство (дорожные фонды)</t>
  </si>
  <si>
    <t>09</t>
  </si>
  <si>
    <t>ЖИЛИЩНО-КОММУНАЛЬНОЕ ХОЗЯЙСТВО</t>
  </si>
  <si>
    <t>05</t>
  </si>
  <si>
    <t>Благоустройство</t>
  </si>
  <si>
    <t>Образование</t>
  </si>
  <si>
    <t xml:space="preserve">Профессиональноя подготовка, переподготовка, и </t>
  </si>
  <si>
    <t>повышение квалификации</t>
  </si>
  <si>
    <t xml:space="preserve">КУЛЬТУРА, КИНЕМАТОГРАФИЯ  </t>
  </si>
  <si>
    <t>08</t>
  </si>
  <si>
    <t xml:space="preserve">Культура                                                                 </t>
  </si>
  <si>
    <t xml:space="preserve">МЕЖБЮДЖЕТНЫЕ ТРАНСФЕРТЫ                              </t>
  </si>
  <si>
    <t>14</t>
  </si>
  <si>
    <t xml:space="preserve">Иные межбюджетные трансферты </t>
  </si>
  <si>
    <t>ВСЕГО  РАСХОДОВ</t>
  </si>
  <si>
    <t>НАЦИОНАЛЬНАЯ БЕЗОПАСНОСТЬ И ПРАВООХРАНИТЕЛЬНАЯ ДЕЯТЕЛЬНОСТЬ</t>
  </si>
  <si>
    <t>10</t>
  </si>
  <si>
    <t>Обеспечение пожарной безопасности</t>
  </si>
  <si>
    <t>" О бюджете Кумарейского МО на 2018 год</t>
  </si>
  <si>
    <t>и плановый период 2019 и 2020 годов</t>
  </si>
  <si>
    <t>ПО КУМАРЕЙСКОМУ МУНИЦИПАЛЬНОМУ ОБРАЗОВАНИЮ НА 2018 ГОД</t>
  </si>
  <si>
    <t>2019 год</t>
  </si>
  <si>
    <t>2020 год</t>
  </si>
  <si>
    <r>
      <t xml:space="preserve">          </t>
    </r>
    <r>
      <rPr>
        <sz val="8"/>
        <color theme="1"/>
        <rFont val="Courier New"/>
        <family val="3"/>
        <charset val="204"/>
      </rPr>
      <t>Глава Кумарейского МО                                   В.К.Савинов</t>
    </r>
  </si>
  <si>
    <r>
      <t xml:space="preserve">         </t>
    </r>
    <r>
      <rPr>
        <sz val="8"/>
        <color theme="1"/>
        <rFont val="Courier New"/>
        <family val="3"/>
        <charset val="204"/>
      </rPr>
      <t>Исполнитель                                             А.А.Унжакова</t>
    </r>
  </si>
  <si>
    <r>
      <t xml:space="preserve">            </t>
    </r>
    <r>
      <rPr>
        <sz val="8"/>
        <color theme="1"/>
        <rFont val="Courier New"/>
        <family val="3"/>
        <charset val="204"/>
      </rPr>
      <t>Глава Кумарейского МО                                  В.К.Савинов</t>
    </r>
  </si>
  <si>
    <r>
      <t xml:space="preserve">           </t>
    </r>
    <r>
      <rPr>
        <sz val="8"/>
        <color theme="1"/>
        <rFont val="Courier New"/>
        <family val="3"/>
        <charset val="204"/>
      </rPr>
      <t>Исполнитель                                            А.А.Унжакова</t>
    </r>
  </si>
  <si>
    <t>Приложение 3</t>
  </si>
  <si>
    <t>Приложение 3.1</t>
  </si>
  <si>
    <t>ПО КУМАРЕЙСКОМУ МУНИЦИПАЛЬНОМУ ОБРАЗОВАНИЮ НА ПЛАНОВЫЙ ПЕРИОД 2019-2020 ГОДОВ</t>
  </si>
  <si>
    <t xml:space="preserve">№12/1 от </t>
  </si>
  <si>
    <t>8 декбря 2017 года</t>
  </si>
  <si>
    <t xml:space="preserve">№12/1  от 8 декабря 2017 года </t>
  </si>
  <si>
    <t>1-е чтение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</si>
</sst>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8"/>
      <name val="Courier New"/>
      <family val="3"/>
      <charset val="204"/>
    </font>
    <font>
      <b/>
      <sz val="8"/>
      <name val="Courier New"/>
      <family val="3"/>
      <charset val="204"/>
    </font>
    <font>
      <sz val="8"/>
      <name val="Arial Cyr"/>
      <charset val="204"/>
    </font>
    <font>
      <sz val="8"/>
      <color theme="1"/>
      <name val="Courier New"/>
      <family val="3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AE18F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3" borderId="4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49" fontId="2" fillId="3" borderId="7" xfId="0" applyNumberFormat="1" applyFont="1" applyFill="1" applyBorder="1" applyAlignment="1">
      <alignment horizontal="center"/>
    </xf>
    <xf numFmtId="0" fontId="1" fillId="3" borderId="3" xfId="0" applyFont="1" applyFill="1" applyBorder="1"/>
    <xf numFmtId="0" fontId="2" fillId="3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2" fillId="2" borderId="8" xfId="0" applyFont="1" applyFill="1" applyBorder="1" applyAlignment="1">
      <alignment horizontal="right"/>
    </xf>
    <xf numFmtId="0" fontId="2" fillId="2" borderId="9" xfId="0" applyFont="1" applyFill="1" applyBorder="1"/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49" fontId="1" fillId="2" borderId="7" xfId="0" applyNumberFormat="1" applyFont="1" applyFill="1" applyBorder="1" applyAlignment="1">
      <alignment horizontal="right"/>
    </xf>
    <xf numFmtId="49" fontId="1" fillId="2" borderId="9" xfId="0" applyNumberFormat="1" applyFont="1" applyFill="1" applyBorder="1" applyAlignment="1">
      <alignment horizontal="right"/>
    </xf>
    <xf numFmtId="0" fontId="1" fillId="2" borderId="7" xfId="0" applyFont="1" applyFill="1" applyBorder="1"/>
    <xf numFmtId="0" fontId="1" fillId="2" borderId="4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1" fillId="2" borderId="13" xfId="0" applyFont="1" applyFill="1" applyBorder="1"/>
    <xf numFmtId="0" fontId="1" fillId="2" borderId="0" xfId="0" applyFont="1" applyFill="1" applyBorder="1"/>
    <xf numFmtId="0" fontId="1" fillId="2" borderId="14" xfId="0" applyFont="1" applyFill="1" applyBorder="1"/>
    <xf numFmtId="0" fontId="1" fillId="2" borderId="13" xfId="0" applyFont="1" applyFill="1" applyBorder="1" applyAlignment="1">
      <alignment horizontal="right"/>
    </xf>
    <xf numFmtId="0" fontId="1" fillId="2" borderId="9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right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15" xfId="0" applyFont="1" applyFill="1" applyBorder="1"/>
    <xf numFmtId="0" fontId="1" fillId="0" borderId="3" xfId="0" applyFont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15" xfId="0" applyFont="1" applyFill="1" applyBorder="1"/>
    <xf numFmtId="49" fontId="2" fillId="3" borderId="7" xfId="0" applyNumberFormat="1" applyFont="1" applyFill="1" applyBorder="1" applyAlignment="1">
      <alignment horizontal="right"/>
    </xf>
    <xf numFmtId="0" fontId="2" fillId="3" borderId="3" xfId="0" applyFont="1" applyFill="1" applyBorder="1" applyAlignment="1">
      <alignment horizontal="right"/>
    </xf>
    <xf numFmtId="0" fontId="1" fillId="0" borderId="2" xfId="0" applyFont="1" applyBorder="1"/>
    <xf numFmtId="0" fontId="1" fillId="0" borderId="1" xfId="0" applyFont="1" applyBorder="1"/>
    <xf numFmtId="49" fontId="1" fillId="2" borderId="3" xfId="0" applyNumberFormat="1" applyFont="1" applyFill="1" applyBorder="1" applyAlignment="1">
      <alignment horizontal="right"/>
    </xf>
    <xf numFmtId="0" fontId="2" fillId="3" borderId="10" xfId="0" applyFont="1" applyFill="1" applyBorder="1"/>
    <xf numFmtId="0" fontId="2" fillId="3" borderId="11" xfId="0" applyFont="1" applyFill="1" applyBorder="1"/>
    <xf numFmtId="0" fontId="2" fillId="3" borderId="12" xfId="0" applyFont="1" applyFill="1" applyBorder="1"/>
    <xf numFmtId="0" fontId="2" fillId="3" borderId="7" xfId="0" applyFont="1" applyFill="1" applyBorder="1" applyAlignment="1">
      <alignment horizontal="right"/>
    </xf>
    <xf numFmtId="0" fontId="2" fillId="3" borderId="7" xfId="0" applyFont="1" applyFill="1" applyBorder="1"/>
    <xf numFmtId="0" fontId="1" fillId="2" borderId="3" xfId="0" applyFont="1" applyFill="1" applyBorder="1"/>
    <xf numFmtId="0" fontId="1" fillId="4" borderId="4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  <xf numFmtId="49" fontId="1" fillId="4" borderId="8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1" fillId="0" borderId="5" xfId="0" applyFont="1" applyFill="1" applyBorder="1"/>
    <xf numFmtId="49" fontId="1" fillId="0" borderId="8" xfId="0" applyNumberFormat="1" applyFont="1" applyFill="1" applyBorder="1" applyAlignment="1">
      <alignment horizontal="right"/>
    </xf>
    <xf numFmtId="49" fontId="1" fillId="0" borderId="5" xfId="0" applyNumberFormat="1" applyFont="1" applyFill="1" applyBorder="1" applyAlignment="1">
      <alignment horizontal="right"/>
    </xf>
    <xf numFmtId="0" fontId="1" fillId="0" borderId="8" xfId="0" applyFont="1" applyFill="1" applyBorder="1"/>
    <xf numFmtId="0" fontId="1" fillId="0" borderId="10" xfId="0" applyFont="1" applyFill="1" applyBorder="1"/>
    <xf numFmtId="0" fontId="1" fillId="0" borderId="11" xfId="0" applyFont="1" applyFill="1" applyBorder="1"/>
    <xf numFmtId="49" fontId="1" fillId="0" borderId="7" xfId="0" applyNumberFormat="1" applyFont="1" applyFill="1" applyBorder="1" applyAlignment="1">
      <alignment horizontal="right"/>
    </xf>
    <xf numFmtId="49" fontId="1" fillId="0" borderId="11" xfId="0" applyNumberFormat="1" applyFont="1" applyFill="1" applyBorder="1" applyAlignment="1">
      <alignment horizontal="right"/>
    </xf>
    <xf numFmtId="0" fontId="1" fillId="0" borderId="7" xfId="0" applyFont="1" applyFill="1" applyBorder="1"/>
    <xf numFmtId="0" fontId="2" fillId="3" borderId="13" xfId="0" applyFont="1" applyFill="1" applyBorder="1"/>
    <xf numFmtId="0" fontId="2" fillId="3" borderId="0" xfId="0" applyFont="1" applyFill="1" applyBorder="1"/>
    <xf numFmtId="0" fontId="2" fillId="3" borderId="14" xfId="0" applyFont="1" applyFill="1" applyBorder="1"/>
    <xf numFmtId="0" fontId="2" fillId="3" borderId="9" xfId="0" applyFont="1" applyFill="1" applyBorder="1" applyAlignment="1">
      <alignment horizontal="right"/>
    </xf>
    <xf numFmtId="0" fontId="2" fillId="3" borderId="9" xfId="0" applyFont="1" applyFill="1" applyBorder="1"/>
    <xf numFmtId="0" fontId="1" fillId="0" borderId="15" xfId="0" applyFont="1" applyBorder="1"/>
    <xf numFmtId="0" fontId="1" fillId="0" borderId="4" xfId="0" applyFont="1" applyBorder="1"/>
    <xf numFmtId="0" fontId="2" fillId="0" borderId="7" xfId="0" applyFont="1" applyFill="1" applyBorder="1"/>
    <xf numFmtId="0" fontId="2" fillId="5" borderId="1" xfId="0" applyFont="1" applyFill="1" applyBorder="1"/>
    <xf numFmtId="0" fontId="2" fillId="5" borderId="2" xfId="0" applyFont="1" applyFill="1" applyBorder="1"/>
    <xf numFmtId="0" fontId="2" fillId="5" borderId="15" xfId="0" applyFont="1" applyFill="1" applyBorder="1"/>
    <xf numFmtId="0" fontId="2" fillId="5" borderId="3" xfId="0" applyFont="1" applyFill="1" applyBorder="1"/>
    <xf numFmtId="49" fontId="2" fillId="6" borderId="7" xfId="0" applyNumberFormat="1" applyFont="1" applyFill="1" applyBorder="1" applyAlignment="1">
      <alignment horizontal="right"/>
    </xf>
    <xf numFmtId="49" fontId="1" fillId="6" borderId="7" xfId="0" applyNumberFormat="1" applyFont="1" applyFill="1" applyBorder="1" applyAlignment="1">
      <alignment horizontal="right"/>
    </xf>
    <xf numFmtId="0" fontId="0" fillId="7" borderId="0" xfId="0" applyFill="1"/>
    <xf numFmtId="49" fontId="1" fillId="7" borderId="7" xfId="0" applyNumberFormat="1" applyFont="1" applyFill="1" applyBorder="1" applyAlignment="1">
      <alignment horizontal="right"/>
    </xf>
    <xf numFmtId="0" fontId="1" fillId="7" borderId="3" xfId="0" applyFont="1" applyFill="1" applyBorder="1"/>
    <xf numFmtId="0" fontId="2" fillId="6" borderId="3" xfId="0" applyFont="1" applyFill="1" applyBorder="1"/>
    <xf numFmtId="49" fontId="2" fillId="4" borderId="8" xfId="0" applyNumberFormat="1" applyFont="1" applyFill="1" applyBorder="1" applyAlignment="1">
      <alignment horizontal="right"/>
    </xf>
    <xf numFmtId="0" fontId="2" fillId="4" borderId="8" xfId="0" applyFont="1" applyFill="1" applyBorder="1"/>
    <xf numFmtId="164" fontId="2" fillId="3" borderId="3" xfId="0" applyNumberFormat="1" applyFont="1" applyFill="1" applyBorder="1"/>
    <xf numFmtId="164" fontId="2" fillId="2" borderId="9" xfId="0" applyNumberFormat="1" applyFont="1" applyFill="1" applyBorder="1"/>
    <xf numFmtId="164" fontId="1" fillId="2" borderId="7" xfId="0" applyNumberFormat="1" applyFont="1" applyFill="1" applyBorder="1"/>
    <xf numFmtId="164" fontId="1" fillId="2" borderId="6" xfId="0" applyNumberFormat="1" applyFont="1" applyFill="1" applyBorder="1"/>
    <xf numFmtId="164" fontId="1" fillId="2" borderId="14" xfId="0" applyNumberFormat="1" applyFont="1" applyFill="1" applyBorder="1"/>
    <xf numFmtId="164" fontId="1" fillId="2" borderId="7" xfId="0" applyNumberFormat="1" applyFont="1" applyFill="1" applyBorder="1" applyAlignment="1">
      <alignment horizontal="right"/>
    </xf>
    <xf numFmtId="164" fontId="1" fillId="0" borderId="3" xfId="0" applyNumberFormat="1" applyFont="1" applyBorder="1"/>
    <xf numFmtId="164" fontId="2" fillId="6" borderId="3" xfId="0" applyNumberFormat="1" applyFont="1" applyFill="1" applyBorder="1"/>
    <xf numFmtId="164" fontId="1" fillId="7" borderId="3" xfId="0" applyNumberFormat="1" applyFont="1" applyFill="1" applyBorder="1"/>
    <xf numFmtId="164" fontId="2" fillId="3" borderId="7" xfId="0" applyNumberFormat="1" applyFont="1" applyFill="1" applyBorder="1"/>
    <xf numFmtId="164" fontId="1" fillId="2" borderId="3" xfId="0" applyNumberFormat="1" applyFont="1" applyFill="1" applyBorder="1"/>
    <xf numFmtId="164" fontId="1" fillId="4" borderId="8" xfId="0" applyNumberFormat="1" applyFont="1" applyFill="1" applyBorder="1"/>
    <xf numFmtId="164" fontId="1" fillId="0" borderId="8" xfId="0" applyNumberFormat="1" applyFont="1" applyFill="1" applyBorder="1"/>
    <xf numFmtId="164" fontId="1" fillId="0" borderId="7" xfId="0" applyNumberFormat="1" applyFont="1" applyFill="1" applyBorder="1"/>
    <xf numFmtId="164" fontId="2" fillId="3" borderId="9" xfId="0" applyNumberFormat="1" applyFont="1" applyFill="1" applyBorder="1"/>
    <xf numFmtId="164" fontId="2" fillId="0" borderId="7" xfId="0" applyNumberFormat="1" applyFont="1" applyFill="1" applyBorder="1"/>
    <xf numFmtId="164" fontId="2" fillId="5" borderId="3" xfId="0" applyNumberFormat="1" applyFont="1" applyFill="1" applyBorder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6" borderId="1" xfId="0" applyFont="1" applyFill="1" applyBorder="1" applyAlignment="1"/>
    <xf numFmtId="0" fontId="2" fillId="6" borderId="2" xfId="0" applyFont="1" applyFill="1" applyBorder="1" applyAlignment="1"/>
    <xf numFmtId="0" fontId="2" fillId="6" borderId="15" xfId="0" applyFont="1" applyFill="1" applyBorder="1" applyAlignment="1"/>
    <xf numFmtId="0" fontId="2" fillId="7" borderId="1" xfId="0" applyFont="1" applyFill="1" applyBorder="1" applyAlignment="1"/>
    <xf numFmtId="0" fontId="0" fillId="7" borderId="2" xfId="0" applyFill="1" applyBorder="1" applyAlignment="1"/>
    <xf numFmtId="0" fontId="0" fillId="7" borderId="15" xfId="0" applyFill="1" applyBorder="1" applyAlignment="1"/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opLeftCell="A22" workbookViewId="0">
      <selection sqref="A1:I43"/>
    </sheetView>
  </sheetViews>
  <sheetFormatPr defaultRowHeight="15" x14ac:dyDescent="0.25"/>
  <cols>
    <col min="6" max="6" width="14.7109375" customWidth="1"/>
    <col min="9" max="9" width="10.140625" customWidth="1"/>
  </cols>
  <sheetData>
    <row r="1" spans="1:9" x14ac:dyDescent="0.25">
      <c r="A1" s="1"/>
      <c r="B1" s="1"/>
      <c r="C1" s="1"/>
      <c r="D1" s="1"/>
      <c r="E1" s="2" t="s">
        <v>54</v>
      </c>
      <c r="F1" s="2"/>
      <c r="G1" s="2"/>
      <c r="H1" s="2"/>
      <c r="I1" s="2"/>
    </row>
    <row r="2" spans="1:9" x14ac:dyDescent="0.25">
      <c r="A2" s="1"/>
      <c r="B2" s="1"/>
      <c r="C2" s="1"/>
      <c r="D2" s="1"/>
      <c r="E2" s="2" t="s">
        <v>0</v>
      </c>
      <c r="F2" s="2"/>
      <c r="G2" s="2"/>
      <c r="H2" s="3" t="s">
        <v>60</v>
      </c>
      <c r="I2" s="2"/>
    </row>
    <row r="3" spans="1:9" x14ac:dyDescent="0.25">
      <c r="A3" s="1"/>
      <c r="B3" s="1"/>
      <c r="C3" s="1"/>
      <c r="D3" s="1"/>
      <c r="E3" s="2" t="s">
        <v>1</v>
      </c>
      <c r="F3" s="2"/>
      <c r="G3" s="2"/>
      <c r="H3" s="2"/>
      <c r="I3" s="2"/>
    </row>
    <row r="4" spans="1:9" x14ac:dyDescent="0.25">
      <c r="A4" s="1"/>
      <c r="B4" s="1"/>
      <c r="C4" s="1"/>
      <c r="D4" s="1"/>
      <c r="E4" s="105" t="s">
        <v>45</v>
      </c>
      <c r="F4" s="106"/>
      <c r="G4" s="106"/>
      <c r="H4" s="106"/>
      <c r="I4" s="106"/>
    </row>
    <row r="5" spans="1:9" x14ac:dyDescent="0.25">
      <c r="A5" s="1"/>
      <c r="B5" s="1"/>
      <c r="C5" s="1"/>
      <c r="D5" s="1"/>
      <c r="E5" s="2" t="s">
        <v>46</v>
      </c>
      <c r="F5" s="5"/>
      <c r="G5" s="5"/>
      <c r="H5" s="5"/>
      <c r="I5" s="5"/>
    </row>
    <row r="6" spans="1:9" x14ac:dyDescent="0.25">
      <c r="A6" s="1"/>
      <c r="B6" s="1"/>
      <c r="C6" s="1"/>
      <c r="D6" s="1"/>
      <c r="E6" s="2" t="s">
        <v>57</v>
      </c>
      <c r="F6" s="2" t="s">
        <v>58</v>
      </c>
      <c r="G6" s="2"/>
      <c r="H6" s="2"/>
      <c r="I6" s="2"/>
    </row>
    <row r="7" spans="1:9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x14ac:dyDescent="0.25">
      <c r="A8" s="1" t="s">
        <v>2</v>
      </c>
      <c r="B8" s="1"/>
      <c r="C8" s="1"/>
      <c r="D8" s="1"/>
      <c r="E8" s="1"/>
      <c r="F8" s="1"/>
      <c r="G8" s="1"/>
      <c r="H8" s="1"/>
      <c r="I8" s="1"/>
    </row>
    <row r="9" spans="1:9" x14ac:dyDescent="0.25">
      <c r="A9" s="1" t="s">
        <v>47</v>
      </c>
      <c r="B9" s="1"/>
      <c r="C9" s="1"/>
      <c r="D9" s="1"/>
      <c r="E9" s="1"/>
      <c r="F9" s="1"/>
      <c r="G9" s="1"/>
      <c r="H9" s="1"/>
      <c r="I9" s="6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 t="s">
        <v>3</v>
      </c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7"/>
      <c r="B13" s="8" t="s">
        <v>4</v>
      </c>
      <c r="C13" s="8"/>
      <c r="D13" s="8"/>
      <c r="E13" s="8"/>
      <c r="F13" s="8"/>
      <c r="G13" s="9" t="s">
        <v>5</v>
      </c>
      <c r="H13" s="10" t="s">
        <v>6</v>
      </c>
      <c r="I13" s="10" t="s">
        <v>7</v>
      </c>
    </row>
    <row r="14" spans="1:9" x14ac:dyDescent="0.25">
      <c r="A14" s="11" t="s">
        <v>8</v>
      </c>
      <c r="B14" s="12"/>
      <c r="C14" s="12"/>
      <c r="D14" s="12"/>
      <c r="E14" s="12"/>
      <c r="F14" s="13"/>
      <c r="G14" s="14" t="s">
        <v>9</v>
      </c>
      <c r="H14" s="15"/>
      <c r="I14" s="88">
        <f>I16+I19+I20+I21</f>
        <v>3765.9999999999995</v>
      </c>
    </row>
    <row r="15" spans="1:9" x14ac:dyDescent="0.25">
      <c r="A15" s="17" t="s">
        <v>10</v>
      </c>
      <c r="B15" s="18"/>
      <c r="C15" s="18"/>
      <c r="D15" s="18"/>
      <c r="E15" s="18"/>
      <c r="F15" s="19"/>
      <c r="G15" s="20"/>
      <c r="H15" s="20"/>
      <c r="I15" s="89"/>
    </row>
    <row r="16" spans="1:9" x14ac:dyDescent="0.25">
      <c r="A16" s="22" t="s">
        <v>11</v>
      </c>
      <c r="B16" s="23"/>
      <c r="C16" s="23"/>
      <c r="D16" s="23"/>
      <c r="E16" s="23"/>
      <c r="F16" s="24"/>
      <c r="G16" s="25" t="s">
        <v>9</v>
      </c>
      <c r="H16" s="26" t="s">
        <v>12</v>
      </c>
      <c r="I16" s="90">
        <v>543.6</v>
      </c>
    </row>
    <row r="17" spans="1:10" x14ac:dyDescent="0.25">
      <c r="A17" s="17" t="s">
        <v>14</v>
      </c>
      <c r="B17" s="18"/>
      <c r="C17" s="18"/>
      <c r="D17" s="18"/>
      <c r="E17" s="18"/>
      <c r="F17" s="19"/>
      <c r="G17" s="28"/>
      <c r="H17" s="29"/>
      <c r="I17" s="91"/>
    </row>
    <row r="18" spans="1:10" x14ac:dyDescent="0.25">
      <c r="A18" s="30" t="s">
        <v>15</v>
      </c>
      <c r="B18" s="31"/>
      <c r="C18" s="31"/>
      <c r="D18" s="31"/>
      <c r="E18" s="31"/>
      <c r="F18" s="32"/>
      <c r="G18" s="33"/>
      <c r="H18" s="34"/>
      <c r="I18" s="92"/>
    </row>
    <row r="19" spans="1:10" x14ac:dyDescent="0.25">
      <c r="A19" s="22" t="s">
        <v>16</v>
      </c>
      <c r="B19" s="23"/>
      <c r="C19" s="23"/>
      <c r="D19" s="23"/>
      <c r="E19" s="23"/>
      <c r="F19" s="24"/>
      <c r="G19" s="25" t="s">
        <v>9</v>
      </c>
      <c r="H19" s="25" t="s">
        <v>17</v>
      </c>
      <c r="I19" s="93">
        <v>3204.7</v>
      </c>
    </row>
    <row r="20" spans="1:10" x14ac:dyDescent="0.25">
      <c r="A20" s="36" t="s">
        <v>19</v>
      </c>
      <c r="B20" s="37"/>
      <c r="C20" s="37"/>
      <c r="D20" s="37"/>
      <c r="E20" s="37"/>
      <c r="F20" s="38"/>
      <c r="G20" s="25" t="s">
        <v>9</v>
      </c>
      <c r="H20" s="25" t="s">
        <v>20</v>
      </c>
      <c r="I20" s="94">
        <v>17</v>
      </c>
    </row>
    <row r="21" spans="1:10" x14ac:dyDescent="0.25">
      <c r="A21" s="36" t="s">
        <v>21</v>
      </c>
      <c r="B21" s="37"/>
      <c r="C21" s="37"/>
      <c r="D21" s="37"/>
      <c r="E21" s="37"/>
      <c r="F21" s="38"/>
      <c r="G21" s="25" t="s">
        <v>9</v>
      </c>
      <c r="H21" s="25" t="s">
        <v>22</v>
      </c>
      <c r="I21" s="94">
        <v>0.7</v>
      </c>
    </row>
    <row r="22" spans="1:10" x14ac:dyDescent="0.25">
      <c r="A22" s="40" t="s">
        <v>23</v>
      </c>
      <c r="B22" s="41"/>
      <c r="C22" s="41"/>
      <c r="D22" s="41"/>
      <c r="E22" s="41"/>
      <c r="F22" s="42"/>
      <c r="G22" s="43" t="s">
        <v>12</v>
      </c>
      <c r="H22" s="44"/>
      <c r="I22" s="88">
        <v>86.6</v>
      </c>
    </row>
    <row r="23" spans="1:10" x14ac:dyDescent="0.25">
      <c r="A23" s="36" t="s">
        <v>24</v>
      </c>
      <c r="B23" s="45"/>
      <c r="C23" s="45"/>
      <c r="D23" s="37"/>
      <c r="E23" s="37"/>
      <c r="F23" s="38"/>
      <c r="G23" s="25" t="s">
        <v>12</v>
      </c>
      <c r="H23" s="25" t="s">
        <v>13</v>
      </c>
      <c r="I23" s="94">
        <v>86.6</v>
      </c>
    </row>
    <row r="24" spans="1:10" ht="18" customHeight="1" x14ac:dyDescent="0.25">
      <c r="A24" s="107" t="s">
        <v>42</v>
      </c>
      <c r="B24" s="108"/>
      <c r="C24" s="108"/>
      <c r="D24" s="108"/>
      <c r="E24" s="108"/>
      <c r="F24" s="109"/>
      <c r="G24" s="80" t="s">
        <v>13</v>
      </c>
      <c r="H24" s="81"/>
      <c r="I24" s="95">
        <v>30.7</v>
      </c>
    </row>
    <row r="25" spans="1:10" ht="14.25" customHeight="1" x14ac:dyDescent="0.25">
      <c r="A25" s="110" t="s">
        <v>44</v>
      </c>
      <c r="B25" s="111"/>
      <c r="C25" s="111"/>
      <c r="D25" s="111"/>
      <c r="E25" s="111"/>
      <c r="F25" s="112"/>
      <c r="G25" s="83" t="s">
        <v>13</v>
      </c>
      <c r="H25" s="83" t="s">
        <v>43</v>
      </c>
      <c r="I25" s="96">
        <v>30.7</v>
      </c>
      <c r="J25" s="82"/>
    </row>
    <row r="26" spans="1:10" x14ac:dyDescent="0.25">
      <c r="A26" s="40" t="s">
        <v>25</v>
      </c>
      <c r="B26" s="41"/>
      <c r="C26" s="41"/>
      <c r="D26" s="41"/>
      <c r="E26" s="41"/>
      <c r="F26" s="42"/>
      <c r="G26" s="43" t="s">
        <v>17</v>
      </c>
      <c r="H26" s="44"/>
      <c r="I26" s="88">
        <v>796.6</v>
      </c>
    </row>
    <row r="27" spans="1:10" x14ac:dyDescent="0.25">
      <c r="A27" s="46" t="s">
        <v>26</v>
      </c>
      <c r="B27" s="45"/>
      <c r="C27" s="45"/>
      <c r="D27" s="37"/>
      <c r="E27" s="37"/>
      <c r="F27" s="38"/>
      <c r="G27" s="47" t="s">
        <v>17</v>
      </c>
      <c r="H27" s="47" t="s">
        <v>9</v>
      </c>
      <c r="I27" s="94">
        <v>32.299999999999997</v>
      </c>
    </row>
    <row r="28" spans="1:10" x14ac:dyDescent="0.25">
      <c r="A28" s="46" t="s">
        <v>27</v>
      </c>
      <c r="B28" s="45"/>
      <c r="C28" s="45"/>
      <c r="D28" s="37"/>
      <c r="E28" s="37"/>
      <c r="F28" s="38"/>
      <c r="G28" s="47" t="s">
        <v>17</v>
      </c>
      <c r="H28" s="47" t="s">
        <v>28</v>
      </c>
      <c r="I28" s="94">
        <v>764.3</v>
      </c>
    </row>
    <row r="29" spans="1:10" x14ac:dyDescent="0.25">
      <c r="A29" s="48" t="s">
        <v>29</v>
      </c>
      <c r="B29" s="49"/>
      <c r="C29" s="49"/>
      <c r="D29" s="49"/>
      <c r="E29" s="49"/>
      <c r="F29" s="50"/>
      <c r="G29" s="43" t="s">
        <v>30</v>
      </c>
      <c r="H29" s="51"/>
      <c r="I29" s="97">
        <v>98</v>
      </c>
    </row>
    <row r="30" spans="1:10" x14ac:dyDescent="0.25">
      <c r="A30" s="36" t="s">
        <v>31</v>
      </c>
      <c r="B30" s="37"/>
      <c r="C30" s="37"/>
      <c r="D30" s="37"/>
      <c r="E30" s="37"/>
      <c r="F30" s="38"/>
      <c r="G30" s="25" t="s">
        <v>30</v>
      </c>
      <c r="H30" s="25" t="s">
        <v>13</v>
      </c>
      <c r="I30" s="98">
        <v>98</v>
      </c>
    </row>
    <row r="31" spans="1:10" x14ac:dyDescent="0.25">
      <c r="A31" s="54" t="s">
        <v>32</v>
      </c>
      <c r="B31" s="55"/>
      <c r="C31" s="55"/>
      <c r="D31" s="55"/>
      <c r="E31" s="55"/>
      <c r="F31" s="56"/>
      <c r="G31" s="57" t="s">
        <v>18</v>
      </c>
      <c r="H31" s="57"/>
      <c r="I31" s="99">
        <v>4</v>
      </c>
    </row>
    <row r="32" spans="1:10" x14ac:dyDescent="0.25">
      <c r="A32" s="58" t="s">
        <v>33</v>
      </c>
      <c r="B32" s="59"/>
      <c r="C32" s="59"/>
      <c r="D32" s="59"/>
      <c r="E32" s="59"/>
      <c r="F32" s="59"/>
      <c r="G32" s="60"/>
      <c r="H32" s="61"/>
      <c r="I32" s="100"/>
    </row>
    <row r="33" spans="1:9" x14ac:dyDescent="0.25">
      <c r="A33" s="63" t="s">
        <v>34</v>
      </c>
      <c r="B33" s="64"/>
      <c r="C33" s="64"/>
      <c r="D33" s="64"/>
      <c r="E33" s="64"/>
      <c r="F33" s="64"/>
      <c r="G33" s="65" t="s">
        <v>18</v>
      </c>
      <c r="H33" s="66" t="s">
        <v>30</v>
      </c>
      <c r="I33" s="101">
        <v>4</v>
      </c>
    </row>
    <row r="34" spans="1:9" x14ac:dyDescent="0.25">
      <c r="A34" s="68" t="s">
        <v>35</v>
      </c>
      <c r="B34" s="69"/>
      <c r="C34" s="69"/>
      <c r="D34" s="69"/>
      <c r="E34" s="69"/>
      <c r="F34" s="70"/>
      <c r="G34" s="43" t="s">
        <v>36</v>
      </c>
      <c r="H34" s="71"/>
      <c r="I34" s="102">
        <v>1259</v>
      </c>
    </row>
    <row r="35" spans="1:9" x14ac:dyDescent="0.25">
      <c r="A35" s="46" t="s">
        <v>37</v>
      </c>
      <c r="B35" s="45"/>
      <c r="C35" s="45"/>
      <c r="D35" s="45"/>
      <c r="E35" s="45"/>
      <c r="F35" s="73"/>
      <c r="G35" s="47" t="s">
        <v>36</v>
      </c>
      <c r="H35" s="47" t="s">
        <v>9</v>
      </c>
      <c r="I35" s="94">
        <v>1259</v>
      </c>
    </row>
    <row r="36" spans="1:9" x14ac:dyDescent="0.25">
      <c r="A36" s="48" t="s">
        <v>38</v>
      </c>
      <c r="B36" s="49"/>
      <c r="C36" s="49"/>
      <c r="D36" s="49"/>
      <c r="E36" s="49"/>
      <c r="F36" s="50"/>
      <c r="G36" s="43" t="s">
        <v>39</v>
      </c>
      <c r="H36" s="51"/>
      <c r="I36" s="97">
        <v>84.164000000000001</v>
      </c>
    </row>
    <row r="37" spans="1:9" x14ac:dyDescent="0.25">
      <c r="A37" s="74" t="s">
        <v>40</v>
      </c>
      <c r="B37" s="18"/>
      <c r="C37" s="18"/>
      <c r="D37" s="18"/>
      <c r="E37" s="18"/>
      <c r="F37" s="19"/>
      <c r="G37" s="25" t="s">
        <v>39</v>
      </c>
      <c r="H37" s="25" t="s">
        <v>13</v>
      </c>
      <c r="I37" s="103">
        <v>84.164000000000001</v>
      </c>
    </row>
    <row r="38" spans="1:9" x14ac:dyDescent="0.25">
      <c r="A38" s="76"/>
      <c r="B38" s="77" t="s">
        <v>41</v>
      </c>
      <c r="C38" s="77"/>
      <c r="D38" s="77"/>
      <c r="E38" s="77"/>
      <c r="F38" s="78"/>
      <c r="G38" s="78"/>
      <c r="H38" s="79"/>
      <c r="I38" s="104">
        <f>I14+I22+I24+I26+I29+I31+I34+I36</f>
        <v>6125.0639999999994</v>
      </c>
    </row>
    <row r="40" spans="1:9" x14ac:dyDescent="0.25">
      <c r="A40" t="s">
        <v>52</v>
      </c>
    </row>
    <row r="43" spans="1:9" x14ac:dyDescent="0.25">
      <c r="A43" t="s">
        <v>53</v>
      </c>
    </row>
  </sheetData>
  <mergeCells count="3">
    <mergeCell ref="E4:I4"/>
    <mergeCell ref="A24:F24"/>
    <mergeCell ref="A25:F25"/>
  </mergeCells>
  <pageMargins left="0.7" right="0.7" top="0.75" bottom="0.75" header="0.3" footer="0.3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topLeftCell="A13" workbookViewId="0">
      <selection sqref="A1:J44"/>
    </sheetView>
  </sheetViews>
  <sheetFormatPr defaultRowHeight="15" x14ac:dyDescent="0.25"/>
  <cols>
    <col min="6" max="6" width="14.7109375" customWidth="1"/>
  </cols>
  <sheetData>
    <row r="1" spans="1:10" x14ac:dyDescent="0.25">
      <c r="A1" s="1"/>
      <c r="B1" s="1"/>
      <c r="C1" s="1"/>
      <c r="D1" s="1"/>
      <c r="E1" s="4" t="s">
        <v>55</v>
      </c>
      <c r="F1" s="4"/>
      <c r="G1" s="4"/>
      <c r="H1" s="4"/>
      <c r="I1" s="4"/>
    </row>
    <row r="2" spans="1:10" x14ac:dyDescent="0.25">
      <c r="A2" s="1"/>
      <c r="B2" s="1"/>
      <c r="C2" s="1"/>
      <c r="D2" s="1"/>
      <c r="E2" s="4" t="s">
        <v>0</v>
      </c>
      <c r="F2" s="4"/>
      <c r="G2" s="4"/>
      <c r="H2" s="3" t="s">
        <v>60</v>
      </c>
      <c r="I2" s="4"/>
    </row>
    <row r="3" spans="1:10" x14ac:dyDescent="0.25">
      <c r="A3" s="1"/>
      <c r="B3" s="1"/>
      <c r="C3" s="1"/>
      <c r="D3" s="1"/>
      <c r="E3" s="4" t="s">
        <v>1</v>
      </c>
      <c r="F3" s="4"/>
      <c r="G3" s="4"/>
      <c r="H3" s="4"/>
      <c r="I3" s="4"/>
    </row>
    <row r="4" spans="1:10" x14ac:dyDescent="0.25">
      <c r="A4" s="1"/>
      <c r="B4" s="1"/>
      <c r="C4" s="1"/>
      <c r="D4" s="1"/>
      <c r="E4" s="105" t="s">
        <v>45</v>
      </c>
      <c r="F4" s="106"/>
      <c r="G4" s="106"/>
      <c r="H4" s="106"/>
      <c r="I4" s="106"/>
    </row>
    <row r="5" spans="1:10" x14ac:dyDescent="0.25">
      <c r="A5" s="1"/>
      <c r="B5" s="1"/>
      <c r="C5" s="1"/>
      <c r="D5" s="1"/>
      <c r="E5" s="4" t="s">
        <v>46</v>
      </c>
      <c r="F5" s="5"/>
      <c r="G5" s="5"/>
      <c r="H5" s="5"/>
      <c r="I5" s="5"/>
    </row>
    <row r="6" spans="1:10" x14ac:dyDescent="0.25">
      <c r="A6" s="1"/>
      <c r="B6" s="1"/>
      <c r="C6" s="1"/>
      <c r="D6" s="1"/>
      <c r="E6" s="105" t="s">
        <v>59</v>
      </c>
      <c r="F6" s="113"/>
      <c r="G6" s="113"/>
      <c r="H6" s="4"/>
      <c r="I6" s="4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</row>
    <row r="8" spans="1:10" x14ac:dyDescent="0.25">
      <c r="A8" s="1" t="s">
        <v>2</v>
      </c>
      <c r="B8" s="1"/>
      <c r="C8" s="1"/>
      <c r="D8" s="1"/>
      <c r="E8" s="1"/>
      <c r="F8" s="1"/>
      <c r="G8" s="1"/>
      <c r="H8" s="1"/>
      <c r="I8" s="1"/>
    </row>
    <row r="9" spans="1:10" x14ac:dyDescent="0.25">
      <c r="A9" s="1" t="s">
        <v>56</v>
      </c>
      <c r="B9" s="1"/>
      <c r="C9" s="1"/>
      <c r="D9" s="1"/>
      <c r="E9" s="1"/>
      <c r="F9" s="1"/>
      <c r="G9" s="1"/>
      <c r="H9" s="1"/>
      <c r="I9" s="6"/>
    </row>
    <row r="10" spans="1:10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10" x14ac:dyDescent="0.25">
      <c r="A11" s="1"/>
      <c r="B11" s="1"/>
      <c r="C11" s="1"/>
      <c r="D11" s="1"/>
      <c r="E11" s="1"/>
      <c r="F11" s="1"/>
      <c r="G11" s="1" t="s">
        <v>3</v>
      </c>
      <c r="H11" s="1"/>
      <c r="I11" s="1"/>
    </row>
    <row r="12" spans="1:10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10" x14ac:dyDescent="0.25">
      <c r="A13" s="7"/>
      <c r="B13" s="8" t="s">
        <v>4</v>
      </c>
      <c r="C13" s="8"/>
      <c r="D13" s="8"/>
      <c r="E13" s="8"/>
      <c r="F13" s="8"/>
      <c r="G13" s="9" t="s">
        <v>5</v>
      </c>
      <c r="H13" s="10" t="s">
        <v>6</v>
      </c>
      <c r="I13" s="10" t="s">
        <v>48</v>
      </c>
      <c r="J13" s="10" t="s">
        <v>49</v>
      </c>
    </row>
    <row r="14" spans="1:10" x14ac:dyDescent="0.25">
      <c r="A14" s="11" t="s">
        <v>8</v>
      </c>
      <c r="B14" s="12"/>
      <c r="C14" s="12"/>
      <c r="D14" s="12"/>
      <c r="E14" s="12"/>
      <c r="F14" s="13"/>
      <c r="G14" s="14" t="s">
        <v>9</v>
      </c>
      <c r="H14" s="15"/>
      <c r="I14" s="16">
        <f>I16+I19+I20+I21</f>
        <v>3177.7</v>
      </c>
      <c r="J14" s="16">
        <f>J16+J19+J20+J21</f>
        <v>3282.2</v>
      </c>
    </row>
    <row r="15" spans="1:10" x14ac:dyDescent="0.25">
      <c r="A15" s="17" t="s">
        <v>10</v>
      </c>
      <c r="B15" s="18"/>
      <c r="C15" s="18"/>
      <c r="D15" s="18"/>
      <c r="E15" s="18"/>
      <c r="F15" s="19"/>
      <c r="G15" s="20"/>
      <c r="H15" s="20"/>
      <c r="I15" s="21"/>
      <c r="J15" s="21"/>
    </row>
    <row r="16" spans="1:10" x14ac:dyDescent="0.25">
      <c r="A16" s="22" t="s">
        <v>11</v>
      </c>
      <c r="B16" s="23"/>
      <c r="C16" s="23"/>
      <c r="D16" s="23"/>
      <c r="E16" s="23"/>
      <c r="F16" s="24"/>
      <c r="G16" s="25" t="s">
        <v>9</v>
      </c>
      <c r="H16" s="26" t="s">
        <v>12</v>
      </c>
      <c r="I16" s="27">
        <v>543.6</v>
      </c>
      <c r="J16" s="27">
        <v>543.6</v>
      </c>
    </row>
    <row r="17" spans="1:10" x14ac:dyDescent="0.25">
      <c r="A17" s="17" t="s">
        <v>14</v>
      </c>
      <c r="B17" s="18"/>
      <c r="C17" s="18"/>
      <c r="D17" s="18"/>
      <c r="E17" s="18"/>
      <c r="F17" s="19"/>
      <c r="G17" s="28"/>
      <c r="H17" s="29"/>
      <c r="I17" s="19"/>
      <c r="J17" s="19"/>
    </row>
    <row r="18" spans="1:10" x14ac:dyDescent="0.25">
      <c r="A18" s="30" t="s">
        <v>15</v>
      </c>
      <c r="B18" s="31"/>
      <c r="C18" s="31"/>
      <c r="D18" s="31"/>
      <c r="E18" s="31"/>
      <c r="F18" s="32"/>
      <c r="G18" s="33"/>
      <c r="H18" s="34"/>
      <c r="I18" s="32"/>
      <c r="J18" s="32"/>
    </row>
    <row r="19" spans="1:10" x14ac:dyDescent="0.25">
      <c r="A19" s="22" t="s">
        <v>16</v>
      </c>
      <c r="B19" s="23"/>
      <c r="C19" s="23"/>
      <c r="D19" s="23"/>
      <c r="E19" s="23"/>
      <c r="F19" s="24"/>
      <c r="G19" s="25" t="s">
        <v>9</v>
      </c>
      <c r="H19" s="25" t="s">
        <v>17</v>
      </c>
      <c r="I19" s="35">
        <v>2616.4</v>
      </c>
      <c r="J19" s="35">
        <v>2720.9</v>
      </c>
    </row>
    <row r="20" spans="1:10" x14ac:dyDescent="0.25">
      <c r="A20" s="36" t="s">
        <v>19</v>
      </c>
      <c r="B20" s="37"/>
      <c r="C20" s="37"/>
      <c r="D20" s="37"/>
      <c r="E20" s="37"/>
      <c r="F20" s="38"/>
      <c r="G20" s="25" t="s">
        <v>9</v>
      </c>
      <c r="H20" s="25" t="s">
        <v>20</v>
      </c>
      <c r="I20" s="39">
        <v>17</v>
      </c>
      <c r="J20" s="39">
        <v>17</v>
      </c>
    </row>
    <row r="21" spans="1:10" x14ac:dyDescent="0.25">
      <c r="A21" s="36" t="s">
        <v>21</v>
      </c>
      <c r="B21" s="37"/>
      <c r="C21" s="37"/>
      <c r="D21" s="37"/>
      <c r="E21" s="37"/>
      <c r="F21" s="38"/>
      <c r="G21" s="25" t="s">
        <v>9</v>
      </c>
      <c r="H21" s="25" t="s">
        <v>22</v>
      </c>
      <c r="I21" s="39">
        <v>0.7</v>
      </c>
      <c r="J21" s="39">
        <v>0.7</v>
      </c>
    </row>
    <row r="22" spans="1:10" x14ac:dyDescent="0.25">
      <c r="A22" s="40" t="s">
        <v>23</v>
      </c>
      <c r="B22" s="41"/>
      <c r="C22" s="41"/>
      <c r="D22" s="41"/>
      <c r="E22" s="41"/>
      <c r="F22" s="42"/>
      <c r="G22" s="43" t="s">
        <v>12</v>
      </c>
      <c r="H22" s="44"/>
      <c r="I22" s="16">
        <v>87.5</v>
      </c>
      <c r="J22" s="16">
        <v>90.9</v>
      </c>
    </row>
    <row r="23" spans="1:10" x14ac:dyDescent="0.25">
      <c r="A23" s="36" t="s">
        <v>24</v>
      </c>
      <c r="B23" s="45"/>
      <c r="C23" s="45"/>
      <c r="D23" s="37"/>
      <c r="E23" s="37"/>
      <c r="F23" s="38"/>
      <c r="G23" s="25" t="s">
        <v>12</v>
      </c>
      <c r="H23" s="25" t="s">
        <v>13</v>
      </c>
      <c r="I23" s="39">
        <v>87.5</v>
      </c>
      <c r="J23" s="39">
        <v>90.9</v>
      </c>
    </row>
    <row r="24" spans="1:10" x14ac:dyDescent="0.25">
      <c r="A24" s="107" t="s">
        <v>42</v>
      </c>
      <c r="B24" s="108"/>
      <c r="C24" s="108"/>
      <c r="D24" s="108"/>
      <c r="E24" s="108"/>
      <c r="F24" s="109"/>
      <c r="G24" s="80" t="s">
        <v>13</v>
      </c>
      <c r="H24" s="81"/>
      <c r="I24" s="85">
        <v>30.7</v>
      </c>
      <c r="J24" s="85">
        <v>30.7</v>
      </c>
    </row>
    <row r="25" spans="1:10" x14ac:dyDescent="0.25">
      <c r="A25" s="110" t="s">
        <v>44</v>
      </c>
      <c r="B25" s="111"/>
      <c r="C25" s="111"/>
      <c r="D25" s="111"/>
      <c r="E25" s="111"/>
      <c r="F25" s="112"/>
      <c r="G25" s="83" t="s">
        <v>13</v>
      </c>
      <c r="H25" s="83" t="s">
        <v>43</v>
      </c>
      <c r="I25" s="84">
        <v>30.7</v>
      </c>
      <c r="J25" s="84">
        <v>30.7</v>
      </c>
    </row>
    <row r="26" spans="1:10" x14ac:dyDescent="0.25">
      <c r="A26" s="40" t="s">
        <v>25</v>
      </c>
      <c r="B26" s="41"/>
      <c r="C26" s="41"/>
      <c r="D26" s="41"/>
      <c r="E26" s="41"/>
      <c r="F26" s="42"/>
      <c r="G26" s="43" t="s">
        <v>17</v>
      </c>
      <c r="H26" s="44"/>
      <c r="I26" s="16">
        <v>894.4</v>
      </c>
      <c r="J26" s="16">
        <v>904.5</v>
      </c>
    </row>
    <row r="27" spans="1:10" x14ac:dyDescent="0.25">
      <c r="A27" s="46" t="s">
        <v>26</v>
      </c>
      <c r="B27" s="45"/>
      <c r="C27" s="45"/>
      <c r="D27" s="37"/>
      <c r="E27" s="37"/>
      <c r="F27" s="38"/>
      <c r="G27" s="47" t="s">
        <v>17</v>
      </c>
      <c r="H27" s="47" t="s">
        <v>9</v>
      </c>
      <c r="I27" s="39">
        <v>32.299999999999997</v>
      </c>
      <c r="J27" s="39">
        <v>32.299999999999997</v>
      </c>
    </row>
    <row r="28" spans="1:10" x14ac:dyDescent="0.25">
      <c r="A28" s="46" t="s">
        <v>27</v>
      </c>
      <c r="B28" s="45"/>
      <c r="C28" s="45"/>
      <c r="D28" s="37"/>
      <c r="E28" s="37"/>
      <c r="F28" s="38"/>
      <c r="G28" s="47" t="s">
        <v>17</v>
      </c>
      <c r="H28" s="47" t="s">
        <v>28</v>
      </c>
      <c r="I28" s="39">
        <v>862.1</v>
      </c>
      <c r="J28" s="39">
        <v>872.2</v>
      </c>
    </row>
    <row r="29" spans="1:10" x14ac:dyDescent="0.25">
      <c r="A29" s="48" t="s">
        <v>29</v>
      </c>
      <c r="B29" s="49"/>
      <c r="C29" s="49"/>
      <c r="D29" s="49"/>
      <c r="E29" s="49"/>
      <c r="F29" s="50"/>
      <c r="G29" s="43" t="s">
        <v>30</v>
      </c>
      <c r="H29" s="51"/>
      <c r="I29" s="52">
        <v>92.3</v>
      </c>
      <c r="J29" s="52">
        <v>120.5</v>
      </c>
    </row>
    <row r="30" spans="1:10" x14ac:dyDescent="0.25">
      <c r="A30" s="36" t="s">
        <v>31</v>
      </c>
      <c r="B30" s="37"/>
      <c r="C30" s="37"/>
      <c r="D30" s="37"/>
      <c r="E30" s="37"/>
      <c r="F30" s="38"/>
      <c r="G30" s="25" t="s">
        <v>30</v>
      </c>
      <c r="H30" s="25" t="s">
        <v>13</v>
      </c>
      <c r="I30" s="53">
        <v>92.3</v>
      </c>
      <c r="J30" s="53">
        <v>120.5</v>
      </c>
    </row>
    <row r="31" spans="1:10" x14ac:dyDescent="0.25">
      <c r="A31" s="54" t="s">
        <v>32</v>
      </c>
      <c r="B31" s="55"/>
      <c r="C31" s="55"/>
      <c r="D31" s="55"/>
      <c r="E31" s="55"/>
      <c r="F31" s="56"/>
      <c r="G31" s="86" t="s">
        <v>18</v>
      </c>
      <c r="H31" s="86"/>
      <c r="I31" s="87">
        <v>4</v>
      </c>
      <c r="J31" s="87">
        <v>5</v>
      </c>
    </row>
    <row r="32" spans="1:10" x14ac:dyDescent="0.25">
      <c r="A32" s="58" t="s">
        <v>33</v>
      </c>
      <c r="B32" s="59"/>
      <c r="C32" s="59"/>
      <c r="D32" s="59"/>
      <c r="E32" s="59"/>
      <c r="F32" s="59"/>
      <c r="G32" s="60"/>
      <c r="H32" s="61"/>
      <c r="I32" s="62"/>
      <c r="J32" s="62"/>
    </row>
    <row r="33" spans="1:10" x14ac:dyDescent="0.25">
      <c r="A33" s="63" t="s">
        <v>34</v>
      </c>
      <c r="B33" s="64"/>
      <c r="C33" s="64"/>
      <c r="D33" s="64"/>
      <c r="E33" s="64"/>
      <c r="F33" s="64"/>
      <c r="G33" s="65" t="s">
        <v>18</v>
      </c>
      <c r="H33" s="66" t="s">
        <v>30</v>
      </c>
      <c r="I33" s="67">
        <v>4</v>
      </c>
      <c r="J33" s="67">
        <v>5</v>
      </c>
    </row>
    <row r="34" spans="1:10" x14ac:dyDescent="0.25">
      <c r="A34" s="68" t="s">
        <v>35</v>
      </c>
      <c r="B34" s="69"/>
      <c r="C34" s="69"/>
      <c r="D34" s="69"/>
      <c r="E34" s="69"/>
      <c r="F34" s="70"/>
      <c r="G34" s="43" t="s">
        <v>36</v>
      </c>
      <c r="H34" s="71"/>
      <c r="I34" s="72">
        <v>1046</v>
      </c>
      <c r="J34" s="72">
        <v>1099</v>
      </c>
    </row>
    <row r="35" spans="1:10" x14ac:dyDescent="0.25">
      <c r="A35" s="46" t="s">
        <v>37</v>
      </c>
      <c r="B35" s="45"/>
      <c r="C35" s="45"/>
      <c r="D35" s="45"/>
      <c r="E35" s="45"/>
      <c r="F35" s="73"/>
      <c r="G35" s="47" t="s">
        <v>36</v>
      </c>
      <c r="H35" s="47" t="s">
        <v>9</v>
      </c>
      <c r="I35" s="39">
        <v>1046</v>
      </c>
      <c r="J35" s="39">
        <v>1099</v>
      </c>
    </row>
    <row r="36" spans="1:10" x14ac:dyDescent="0.25">
      <c r="A36" s="48" t="s">
        <v>38</v>
      </c>
      <c r="B36" s="49"/>
      <c r="C36" s="49"/>
      <c r="D36" s="49"/>
      <c r="E36" s="49"/>
      <c r="F36" s="50"/>
      <c r="G36" s="43" t="s">
        <v>39</v>
      </c>
      <c r="H36" s="51"/>
      <c r="I36" s="52">
        <v>84.2</v>
      </c>
      <c r="J36" s="52">
        <v>0</v>
      </c>
    </row>
    <row r="37" spans="1:10" x14ac:dyDescent="0.25">
      <c r="A37" s="74" t="s">
        <v>40</v>
      </c>
      <c r="B37" s="18"/>
      <c r="C37" s="18"/>
      <c r="D37" s="18"/>
      <c r="E37" s="18"/>
      <c r="F37" s="19"/>
      <c r="G37" s="25" t="s">
        <v>39</v>
      </c>
      <c r="H37" s="25" t="s">
        <v>13</v>
      </c>
      <c r="I37" s="75">
        <v>84.2</v>
      </c>
      <c r="J37" s="75">
        <v>0</v>
      </c>
    </row>
    <row r="38" spans="1:10" x14ac:dyDescent="0.25">
      <c r="A38" s="76"/>
      <c r="B38" s="77" t="s">
        <v>41</v>
      </c>
      <c r="C38" s="77"/>
      <c r="D38" s="77"/>
      <c r="E38" s="77"/>
      <c r="F38" s="78"/>
      <c r="G38" s="78"/>
      <c r="H38" s="79"/>
      <c r="I38" s="79">
        <f>I14+I22+I24+I26+I29+I31+I34+I36</f>
        <v>5416.7999999999993</v>
      </c>
      <c r="J38" s="79">
        <f>J14+J22+J24+J26+J29+J31+J34</f>
        <v>5532.7999999999993</v>
      </c>
    </row>
    <row r="41" spans="1:10" x14ac:dyDescent="0.25">
      <c r="A41" t="s">
        <v>50</v>
      </c>
    </row>
    <row r="44" spans="1:10" x14ac:dyDescent="0.25">
      <c r="A44" t="s">
        <v>51</v>
      </c>
    </row>
  </sheetData>
  <mergeCells count="4">
    <mergeCell ref="E4:I4"/>
    <mergeCell ref="A24:F24"/>
    <mergeCell ref="A25:F25"/>
    <mergeCell ref="E6:G6"/>
  </mergeCells>
  <pageMargins left="0.7" right="0.7" top="0.75" bottom="0.75" header="0.3" footer="0.3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2001-12-31T21:32:06Z</dcterms:modified>
</cp:coreProperties>
</file>