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Лист1!$A$1:$K$149</definedName>
    <definedName name="_xlnm.Print_Area" localSheetId="1">Лист2!$A$1:$L$149</definedName>
  </definedNames>
  <calcPr calcId="145621"/>
</workbook>
</file>

<file path=xl/calcChain.xml><?xml version="1.0" encoding="utf-8"?>
<calcChain xmlns="http://schemas.openxmlformats.org/spreadsheetml/2006/main">
  <c r="L15" i="2" l="1"/>
  <c r="K15" i="2"/>
  <c r="L16" i="2"/>
  <c r="K16" i="2"/>
  <c r="K16" i="1"/>
</calcChain>
</file>

<file path=xl/sharedStrings.xml><?xml version="1.0" encoding="utf-8"?>
<sst xmlns="http://schemas.openxmlformats.org/spreadsheetml/2006/main" count="766" uniqueCount="145">
  <si>
    <t>к решению Думы Кумарейского</t>
  </si>
  <si>
    <t>муниципального образования</t>
  </si>
  <si>
    <t>РАСПРЕДЕЛЕНИЕ БЮДЖЕТНЫХ АССИГНОВАНИЙ ПО РАЗДЕЛАМ, ПОДРАЗДЕЛАМ</t>
  </si>
  <si>
    <t xml:space="preserve">                                (тыс.руб.)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</si>
  <si>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</si>
  <si>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</si>
  <si>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</si>
  <si>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</si>
  <si>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</si>
  <si>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</si>
  <si>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</si>
  <si>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</si>
  <si>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</si>
  <si>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</t>
  </si>
  <si>
    <t>Российской Федерации и органа местного самоуправления</t>
  </si>
  <si>
    <t>02</t>
  </si>
  <si>
    <t>Непрограммные расходы</t>
  </si>
  <si>
    <t>9100000000</t>
  </si>
  <si>
    <t>Руководство и управление в сфере установленных функций органов</t>
  </si>
  <si>
    <t>государственной власти субъектов Российской Федерации, местных</t>
  </si>
  <si>
    <t>администраций</t>
  </si>
  <si>
    <t>9110000000</t>
  </si>
  <si>
    <t>Глава муниципального образования</t>
  </si>
  <si>
    <t>9110272680</t>
  </si>
  <si>
    <t xml:space="preserve"> Выплаты денежного содержания с начислениями на него главам,</t>
  </si>
  <si>
    <t>муниципальным служащим органов местного самоуправления поселений</t>
  </si>
  <si>
    <t>Иркутской области</t>
  </si>
  <si>
    <t>Расходы на выплаты персоналу муниципальных органов</t>
  </si>
  <si>
    <t>03</t>
  </si>
  <si>
    <t>Закупка товаров,работ и услуг для государственных нужд</t>
  </si>
  <si>
    <t>Иные закупки товаров,работ и услуг для государствен. нужд</t>
  </si>
  <si>
    <t>Прочая закупка товаров,работ и услуг для государств. Нужд</t>
  </si>
  <si>
    <t xml:space="preserve">Функционирование Правительства РФ, высших органов </t>
  </si>
  <si>
    <t>исполнительной власти субъектов РФ,местных</t>
  </si>
  <si>
    <t>04</t>
  </si>
  <si>
    <t>Центральный аппарат</t>
  </si>
  <si>
    <t>9110400000</t>
  </si>
  <si>
    <t>9110472680</t>
  </si>
  <si>
    <t>Закупка товаров,работ и услуг в сфере информационно-</t>
  </si>
  <si>
    <t>коммуникационных технологий</t>
  </si>
  <si>
    <t>9110400204</t>
  </si>
  <si>
    <t>Прочая закупка товаров,работ и услуг в сфере информацион</t>
  </si>
  <si>
    <t xml:space="preserve">Уплата налогов, сборов и иных платежей </t>
  </si>
  <si>
    <t>Уплата налога на имущество организаций и земельного налога</t>
  </si>
  <si>
    <t>Уплата прочих налогов, сборов и иных платежей</t>
  </si>
  <si>
    <t>07</t>
  </si>
  <si>
    <t>Закупка товаров, работ и услуг для муниципальных нужд</t>
  </si>
  <si>
    <t>Резервные фонды</t>
  </si>
  <si>
    <t>11</t>
  </si>
  <si>
    <t>Резервные фонды органов местного самоуправления</t>
  </si>
  <si>
    <t>9110700000</t>
  </si>
  <si>
    <t>Другие  общегосударственные вопросы</t>
  </si>
  <si>
    <t>13</t>
  </si>
  <si>
    <t>Функционирование Правительства РФ, высших органов  исполнительной</t>
  </si>
  <si>
    <t>власти субъектов Российской Федерации, местных администраций</t>
  </si>
  <si>
    <t xml:space="preserve">Расходы на осуществление областного государственного полномочия по </t>
  </si>
  <si>
    <t>определению перечня должностных лиц органов местного самоуправления,</t>
  </si>
  <si>
    <t>уполномоченных составлять протоколы об административных правонарушен</t>
  </si>
  <si>
    <t>предусмотренных отдельными законами Иркутской областиоб</t>
  </si>
  <si>
    <t>административной ответственности</t>
  </si>
  <si>
    <t>9110473150</t>
  </si>
  <si>
    <t>Расходы на выплаты персоналу в целях обеспечения</t>
  </si>
  <si>
    <t>выполнения функций государственными органами,</t>
  </si>
  <si>
    <t>казенными учреждениями,органами управления</t>
  </si>
  <si>
    <t>государственными внебюджетными фондами</t>
  </si>
  <si>
    <t>НАЦИОНАЛЬНАЯ ОБОРОНА</t>
  </si>
  <si>
    <t xml:space="preserve">Мобилизационная и вневойсковая подготовка      </t>
  </si>
  <si>
    <t>Осуществление первичного воинского учета на территории, где отсутствуют</t>
  </si>
  <si>
    <t>военные комиссариаты</t>
  </si>
  <si>
    <t>9110451180</t>
  </si>
  <si>
    <t xml:space="preserve"> Выплаты персоналу в целях обеспечения выполнения функций</t>
  </si>
  <si>
    <t xml:space="preserve"> муниципальными органами,казенными учреждениями</t>
  </si>
  <si>
    <t>Расходы на выплаты персоналу государственных органов</t>
  </si>
  <si>
    <t xml:space="preserve">НАЦИОНАЛЬНАЯ ЭКОНОМИКА                                  </t>
  </si>
  <si>
    <t xml:space="preserve">Общеэкономические вопросы                                    </t>
  </si>
  <si>
    <t>Осуществление отдельных областных государственных полномочий в сфере</t>
  </si>
  <si>
    <t>водоснабжения и водоотведения</t>
  </si>
  <si>
    <t>9110473110</t>
  </si>
  <si>
    <t xml:space="preserve"> муниципальными органами, казенными учреждениями</t>
  </si>
  <si>
    <t>Закупка товаров,работ и услуг для муниципальных нужд</t>
  </si>
  <si>
    <t>Дорожное хозяйство (дорожные фонды)</t>
  </si>
  <si>
    <t>09</t>
  </si>
  <si>
    <t>Содержание автомобильных дорог и инженерных сооружений на них в</t>
  </si>
  <si>
    <t>границах городских округов и поселений в рамках благоустройства</t>
  </si>
  <si>
    <t>9130000000</t>
  </si>
  <si>
    <t>Муниципальная программа "Капитальный и текущий ремонт муниципальных</t>
  </si>
  <si>
    <t>дорог муниципальных образований на 2015-2019 годы"</t>
  </si>
  <si>
    <t>9130060002</t>
  </si>
  <si>
    <t>ЖИЛИЩНО-КОММУНАЛЬНОЕ ХОЗЯЙСТВО</t>
  </si>
  <si>
    <t>05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</si>
  <si>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</si>
  <si>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</si>
  <si>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</si>
  <si>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Инные закупки товаров, работ и услуг для государственных нужд</t>
  </si>
  <si>
    <t>Прочая закупка товаров, работ и услуг для государственных нужд</t>
  </si>
  <si>
    <t xml:space="preserve">КУЛЬТУРА,  КИНЕМАТОГРАФИЯ </t>
  </si>
  <si>
    <t xml:space="preserve">Культура </t>
  </si>
  <si>
    <t>08</t>
  </si>
  <si>
    <t xml:space="preserve">Выплаты субсидии на выравнивание работникам культуры, </t>
  </si>
  <si>
    <t>находящихся в ведении органов местного самоуправления, поселений</t>
  </si>
  <si>
    <t xml:space="preserve">Выплаты персоналу в целях обеспечения выполнения функций </t>
  </si>
  <si>
    <t>муниципальными органами,казенными учреждениями</t>
  </si>
  <si>
    <t>Выплаты персоналу казенных  учреждений</t>
  </si>
  <si>
    <t>Культурный досуг населения (поселений)</t>
  </si>
  <si>
    <t>9100044099</t>
  </si>
  <si>
    <t>Иные бюджетные ассигнования</t>
  </si>
  <si>
    <t>МЕЖБЮДЖЕТНЫЕ ТРАНСФЕРТЫ ОБЩЕГО ХАРАКТЕРА БЮДЖЕТАМ</t>
  </si>
  <si>
    <t xml:space="preserve">СУБЪЕКТОВ РОССИЙСКОЙ ФЕДЕРАЦИИ И МУНИЦИПАЛЬНЫХ </t>
  </si>
  <si>
    <t>ОБРАЗОВАНИЙ</t>
  </si>
  <si>
    <t>14</t>
  </si>
  <si>
    <t>Прочие межбюджетные трансферты общего характера</t>
  </si>
  <si>
    <t xml:space="preserve">Прочие межбюджетные трансферты  бюджетам субъектов Российской </t>
  </si>
  <si>
    <t>Федерации и муниципальных образованийобщего характера</t>
  </si>
  <si>
    <t>9190000000</t>
  </si>
  <si>
    <t xml:space="preserve">Межбюджетные трансферты из бюджета поселений бюджету муниципального </t>
  </si>
  <si>
    <t>района Балаганский район на осуществление части полномочий по решению</t>
  </si>
  <si>
    <t>вопросов местного значения в соответствии с заключенными соглашениями</t>
  </si>
  <si>
    <t>9190022106</t>
  </si>
  <si>
    <t>Межбюджетные трансферты</t>
  </si>
  <si>
    <t>Иные межбюджетные трансферты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</si>
  <si>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</si>
  <si>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</si>
  <si>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</si>
  <si>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Программные расходы</t>
  </si>
  <si>
    <t>Другие вопросы в области благоустройства</t>
  </si>
  <si>
    <t>2019 год</t>
  </si>
  <si>
    <t>2020 год</t>
  </si>
  <si>
    <r>
      <t xml:space="preserve">                   </t>
    </r>
    <r>
      <rPr>
        <sz val="8"/>
        <color theme="1"/>
        <rFont val="Courier New"/>
        <family val="3"/>
        <charset val="204"/>
      </rPr>
      <t>Глава Кумарейского МО                                          В.К.Савинов</t>
    </r>
  </si>
  <si>
    <r>
      <t xml:space="preserve">                   </t>
    </r>
    <r>
      <rPr>
        <sz val="8"/>
        <color theme="1"/>
        <rFont val="Courier New"/>
        <family val="3"/>
        <charset val="204"/>
      </rPr>
      <t>Исполнитель                                                    А.А.Унжакова</t>
    </r>
  </si>
  <si>
    <r>
      <t xml:space="preserve">                  </t>
    </r>
    <r>
      <rPr>
        <sz val="8"/>
        <color theme="1"/>
        <rFont val="Courier New"/>
        <family val="3"/>
        <charset val="204"/>
      </rPr>
      <t>Глава Кумарейского МО                                          В.К.Савинов</t>
    </r>
  </si>
  <si>
    <r>
      <t xml:space="preserve">                  </t>
    </r>
    <r>
      <rPr>
        <sz val="8"/>
        <color theme="1"/>
        <rFont val="Courier New"/>
        <family val="3"/>
        <charset val="204"/>
      </rPr>
      <t>Исполнитель                                                    А.А.Унжакова</t>
    </r>
  </si>
  <si>
    <t xml:space="preserve">Приложение 4                             </t>
  </si>
  <si>
    <t xml:space="preserve">Приложение 4.1                             </t>
  </si>
  <si>
    <t>Реализация программы "Обеспечение пожарной безопасности на территории Кумарейского муниципального образования 2018-2022 годы"</t>
  </si>
  <si>
    <t>Прочие работы,  услуги</t>
  </si>
  <si>
    <t>Приобретение огнетушителей, проведение закупок агитационных материалов</t>
  </si>
  <si>
    <t>4360079500</t>
  </si>
  <si>
    <t>4360079537</t>
  </si>
  <si>
    <t>" О бюджете Кумарейского МО на 2018 год</t>
  </si>
  <si>
    <t>и плановый период 2019-2020 годов</t>
  </si>
  <si>
    <t xml:space="preserve"> ЦЕЛЕВЫМ СТАТЬЯМ И ВИДАМ РАСХОДОВ КЛАССИФИКАЦИИ РАСХОДОВ НА 2018 ГОД</t>
  </si>
  <si>
    <t xml:space="preserve"> ЦЕЛЕВЫМ СТАТЬЯМ И ВИДАМ РАСХОДОВ КЛАССИФИКАЦИИ РАСХОДОВ НА ПЛАНОВЫЙ ПЕРИОД 2019-2020 ГОДОВ</t>
  </si>
  <si>
    <t>№12/1   от 8 декабря  2017г</t>
  </si>
  <si>
    <t>№12/1    от 8 декабря   2017г</t>
  </si>
  <si>
    <t>1-е чтение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</si>
</sst>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10"/>
      <name val="Courier New"/>
      <family val="3"/>
      <charset val="204"/>
    </font>
    <font>
      <sz val="10"/>
      <name val="Courier New"/>
      <family val="3"/>
      <charset val="204"/>
    </font>
    <font>
      <i/>
      <sz val="8"/>
      <name val="Courier New"/>
      <family val="3"/>
      <charset val="204"/>
    </font>
    <font>
      <b/>
      <i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49" fontId="2" fillId="4" borderId="6" xfId="0" applyNumberFormat="1" applyFont="1" applyFill="1" applyBorder="1"/>
    <xf numFmtId="0" fontId="2" fillId="4" borderId="4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5" xfId="0" applyFont="1" applyFill="1" applyBorder="1"/>
    <xf numFmtId="0" fontId="2" fillId="5" borderId="8" xfId="0" applyFont="1" applyFill="1" applyBorder="1"/>
    <xf numFmtId="0" fontId="2" fillId="5" borderId="5" xfId="0" applyFont="1" applyFill="1" applyBorder="1" applyAlignment="1">
      <alignment horizontal="right"/>
    </xf>
    <xf numFmtId="0" fontId="2" fillId="5" borderId="9" xfId="0" applyFont="1" applyFill="1" applyBorder="1"/>
    <xf numFmtId="0" fontId="2" fillId="5" borderId="10" xfId="0" applyFont="1" applyFill="1" applyBorder="1"/>
    <xf numFmtId="49" fontId="2" fillId="5" borderId="11" xfId="0" applyNumberFormat="1" applyFont="1" applyFill="1" applyBorder="1"/>
    <xf numFmtId="0" fontId="2" fillId="5" borderId="12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right"/>
    </xf>
    <xf numFmtId="0" fontId="5" fillId="6" borderId="6" xfId="0" applyFont="1" applyFill="1" applyBorder="1"/>
    <xf numFmtId="0" fontId="5" fillId="6" borderId="7" xfId="0" applyFont="1" applyFill="1" applyBorder="1"/>
    <xf numFmtId="0" fontId="5" fillId="6" borderId="8" xfId="0" applyFont="1" applyFill="1" applyBorder="1"/>
    <xf numFmtId="49" fontId="5" fillId="6" borderId="13" xfId="0" applyNumberFormat="1" applyFont="1" applyFill="1" applyBorder="1"/>
    <xf numFmtId="49" fontId="5" fillId="6" borderId="14" xfId="0" applyNumberFormat="1" applyFont="1" applyFill="1" applyBorder="1"/>
    <xf numFmtId="49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/>
    <xf numFmtId="0" fontId="2" fillId="0" borderId="11" xfId="0" applyFont="1" applyFill="1" applyBorder="1" applyAlignment="1">
      <alignment horizontal="right"/>
    </xf>
    <xf numFmtId="0" fontId="1" fillId="6" borderId="6" xfId="0" applyFont="1" applyFill="1" applyBorder="1"/>
    <xf numFmtId="0" fontId="1" fillId="6" borderId="7" xfId="0" applyFont="1" applyFill="1" applyBorder="1"/>
    <xf numFmtId="49" fontId="1" fillId="6" borderId="5" xfId="0" applyNumberFormat="1" applyFont="1" applyFill="1" applyBorder="1"/>
    <xf numFmtId="49" fontId="1" fillId="6" borderId="7" xfId="0" applyNumberFormat="1" applyFont="1" applyFill="1" applyBorder="1"/>
    <xf numFmtId="49" fontId="1" fillId="6" borderId="5" xfId="0" applyNumberFormat="1" applyFont="1" applyFill="1" applyBorder="1" applyAlignment="1">
      <alignment horizontal="right"/>
    </xf>
    <xf numFmtId="0" fontId="1" fillId="6" borderId="14" xfId="0" applyFont="1" applyFill="1" applyBorder="1"/>
    <xf numFmtId="0" fontId="1" fillId="6" borderId="0" xfId="0" applyFont="1" applyFill="1" applyBorder="1"/>
    <xf numFmtId="49" fontId="1" fillId="6" borderId="13" xfId="0" applyNumberFormat="1" applyFont="1" applyFill="1" applyBorder="1"/>
    <xf numFmtId="49" fontId="1" fillId="6" borderId="0" xfId="0" applyNumberFormat="1" applyFont="1" applyFill="1" applyBorder="1"/>
    <xf numFmtId="49" fontId="1" fillId="6" borderId="13" xfId="0" applyNumberFormat="1" applyFont="1" applyFill="1" applyBorder="1" applyAlignment="1">
      <alignment horizontal="right"/>
    </xf>
    <xf numFmtId="0" fontId="1" fillId="6" borderId="9" xfId="0" applyFont="1" applyFill="1" applyBorder="1"/>
    <xf numFmtId="0" fontId="1" fillId="6" borderId="10" xfId="0" applyFont="1" applyFill="1" applyBorder="1"/>
    <xf numFmtId="49" fontId="1" fillId="6" borderId="11" xfId="0" applyNumberFormat="1" applyFont="1" applyFill="1" applyBorder="1"/>
    <xf numFmtId="49" fontId="1" fillId="6" borderId="10" xfId="0" applyNumberFormat="1" applyFont="1" applyFill="1" applyBorder="1"/>
    <xf numFmtId="49" fontId="1" fillId="6" borderId="11" xfId="0" applyNumberFormat="1" applyFont="1" applyFill="1" applyBorder="1" applyAlignment="1">
      <alignment horizontal="right"/>
    </xf>
    <xf numFmtId="0" fontId="2" fillId="5" borderId="14" xfId="0" applyFont="1" applyFill="1" applyBorder="1"/>
    <xf numFmtId="0" fontId="2" fillId="5" borderId="0" xfId="0" applyFont="1" applyFill="1" applyBorder="1"/>
    <xf numFmtId="0" fontId="2" fillId="5" borderId="13" xfId="0" applyFont="1" applyFill="1" applyBorder="1"/>
    <xf numFmtId="0" fontId="2" fillId="5" borderId="15" xfId="0" applyFont="1" applyFill="1" applyBorder="1"/>
    <xf numFmtId="0" fontId="5" fillId="6" borderId="1" xfId="0" applyFont="1" applyFill="1" applyBorder="1"/>
    <xf numFmtId="0" fontId="5" fillId="6" borderId="2" xfId="0" applyFont="1" applyFill="1" applyBorder="1"/>
    <xf numFmtId="0" fontId="5" fillId="6" borderId="3" xfId="0" applyFont="1" applyFill="1" applyBorder="1"/>
    <xf numFmtId="0" fontId="5" fillId="0" borderId="5" xfId="0" applyFont="1" applyBorder="1"/>
    <xf numFmtId="49" fontId="5" fillId="6" borderId="5" xfId="0" applyNumberFormat="1" applyFont="1" applyFill="1" applyBorder="1"/>
    <xf numFmtId="49" fontId="1" fillId="6" borderId="9" xfId="0" applyNumberFormat="1" applyFont="1" applyFill="1" applyBorder="1"/>
    <xf numFmtId="0" fontId="1" fillId="6" borderId="11" xfId="0" applyFont="1" applyFill="1" applyBorder="1"/>
    <xf numFmtId="0" fontId="1" fillId="6" borderId="15" xfId="0" applyFont="1" applyFill="1" applyBorder="1"/>
    <xf numFmtId="49" fontId="1" fillId="6" borderId="4" xfId="0" applyNumberFormat="1" applyFont="1" applyFill="1" applyBorder="1" applyAlignment="1">
      <alignment horizontal="right"/>
    </xf>
    <xf numFmtId="0" fontId="1" fillId="6" borderId="13" xfId="0" applyFont="1" applyFill="1" applyBorder="1"/>
    <xf numFmtId="0" fontId="1" fillId="0" borderId="5" xfId="0" applyFont="1" applyBorder="1"/>
    <xf numFmtId="0" fontId="1" fillId="0" borderId="3" xfId="0" applyFont="1" applyBorder="1"/>
    <xf numFmtId="0" fontId="1" fillId="0" borderId="4" xfId="0" applyFont="1" applyBorder="1"/>
    <xf numFmtId="0" fontId="2" fillId="5" borderId="6" xfId="0" applyFont="1" applyFill="1" applyBorder="1" applyAlignment="1">
      <alignment horizontal="right"/>
    </xf>
    <xf numFmtId="0" fontId="2" fillId="5" borderId="15" xfId="0" applyFont="1" applyFill="1" applyBorder="1" applyAlignment="1">
      <alignment horizontal="right"/>
    </xf>
    <xf numFmtId="0" fontId="5" fillId="0" borderId="2" xfId="0" applyFont="1" applyBorder="1"/>
    <xf numFmtId="49" fontId="5" fillId="2" borderId="11" xfId="0" applyNumberFormat="1" applyFont="1" applyFill="1" applyBorder="1"/>
    <xf numFmtId="49" fontId="5" fillId="2" borderId="9" xfId="0" applyNumberFormat="1" applyFont="1" applyFill="1" applyBorder="1"/>
    <xf numFmtId="49" fontId="5" fillId="0" borderId="11" xfId="0" applyNumberFormat="1" applyFont="1" applyBorder="1" applyAlignment="1">
      <alignment horizontal="right"/>
    </xf>
    <xf numFmtId="0" fontId="5" fillId="0" borderId="1" xfId="0" applyFont="1" applyBorder="1"/>
    <xf numFmtId="0" fontId="2" fillId="0" borderId="5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2" fillId="6" borderId="13" xfId="0" applyFont="1" applyFill="1" applyBorder="1" applyAlignment="1">
      <alignment horizontal="right"/>
    </xf>
    <xf numFmtId="0" fontId="2" fillId="6" borderId="11" xfId="0" applyFont="1" applyFill="1" applyBorder="1" applyAlignment="1">
      <alignment horizontal="right"/>
    </xf>
    <xf numFmtId="49" fontId="1" fillId="6" borderId="4" xfId="0" applyNumberFormat="1" applyFont="1" applyFill="1" applyBorder="1"/>
    <xf numFmtId="49" fontId="1" fillId="6" borderId="2" xfId="0" applyNumberFormat="1" applyFont="1" applyFill="1" applyBorder="1"/>
    <xf numFmtId="0" fontId="1" fillId="6" borderId="2" xfId="0" applyFont="1" applyFill="1" applyBorder="1"/>
    <xf numFmtId="0" fontId="1" fillId="6" borderId="5" xfId="0" applyFont="1" applyFill="1" applyBorder="1" applyAlignment="1">
      <alignment horizontal="right"/>
    </xf>
    <xf numFmtId="0" fontId="1" fillId="6" borderId="13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right"/>
    </xf>
    <xf numFmtId="0" fontId="1" fillId="6" borderId="4" xfId="0" applyFont="1" applyFill="1" applyBorder="1"/>
    <xf numFmtId="0" fontId="1" fillId="0" borderId="8" xfId="0" applyFont="1" applyBorder="1"/>
    <xf numFmtId="49" fontId="1" fillId="6" borderId="14" xfId="0" applyNumberFormat="1" applyFont="1" applyFill="1" applyBorder="1"/>
    <xf numFmtId="0" fontId="1" fillId="6" borderId="8" xfId="0" applyFont="1" applyFill="1" applyBorder="1"/>
    <xf numFmtId="0" fontId="1" fillId="6" borderId="12" xfId="0" applyFont="1" applyFill="1" applyBorder="1"/>
    <xf numFmtId="0" fontId="1" fillId="6" borderId="5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2" fillId="5" borderId="9" xfId="0" applyFont="1" applyFill="1" applyBorder="1" applyAlignment="1">
      <alignment horizontal="right"/>
    </xf>
    <xf numFmtId="49" fontId="5" fillId="0" borderId="14" xfId="0" applyNumberFormat="1" applyFont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49" fontId="1" fillId="6" borderId="1" xfId="0" applyNumberFormat="1" applyFont="1" applyFill="1" applyBorder="1"/>
    <xf numFmtId="49" fontId="1" fillId="6" borderId="2" xfId="0" applyNumberFormat="1" applyFont="1" applyFill="1" applyBorder="1" applyAlignment="1">
      <alignment horizontal="right"/>
    </xf>
    <xf numFmtId="0" fontId="1" fillId="2" borderId="8" xfId="0" applyFont="1" applyFill="1" applyBorder="1"/>
    <xf numFmtId="0" fontId="5" fillId="0" borderId="8" xfId="0" applyFont="1" applyBorder="1"/>
    <xf numFmtId="0" fontId="5" fillId="6" borderId="14" xfId="0" applyFont="1" applyFill="1" applyBorder="1"/>
    <xf numFmtId="49" fontId="5" fillId="2" borderId="0" xfId="0" applyNumberFormat="1" applyFont="1" applyFill="1" applyBorder="1"/>
    <xf numFmtId="0" fontId="5" fillId="0" borderId="4" xfId="0" applyFont="1" applyBorder="1"/>
    <xf numFmtId="0" fontId="5" fillId="0" borderId="12" xfId="0" applyFont="1" applyBorder="1"/>
    <xf numFmtId="49" fontId="2" fillId="4" borderId="4" xfId="0" applyNumberFormat="1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49" fontId="5" fillId="6" borderId="7" xfId="0" applyNumberFormat="1" applyFont="1" applyFill="1" applyBorder="1"/>
    <xf numFmtId="0" fontId="1" fillId="0" borderId="3" xfId="0" applyFont="1" applyBorder="1" applyAlignment="1">
      <alignment horizontal="right"/>
    </xf>
    <xf numFmtId="49" fontId="2" fillId="4" borderId="11" xfId="0" applyNumberFormat="1" applyFont="1" applyFill="1" applyBorder="1"/>
    <xf numFmtId="0" fontId="1" fillId="4" borderId="4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49" fontId="1" fillId="0" borderId="13" xfId="0" applyNumberFormat="1" applyFont="1" applyBorder="1" applyAlignment="1">
      <alignment horizontal="right"/>
    </xf>
    <xf numFmtId="0" fontId="5" fillId="6" borderId="10" xfId="0" applyFont="1" applyFill="1" applyBorder="1"/>
    <xf numFmtId="49" fontId="6" fillId="5" borderId="5" xfId="0" applyNumberFormat="1" applyFont="1" applyFill="1" applyBorder="1"/>
    <xf numFmtId="0" fontId="5" fillId="5" borderId="5" xfId="0" applyFont="1" applyFill="1" applyBorder="1" applyAlignment="1">
      <alignment horizontal="right"/>
    </xf>
    <xf numFmtId="0" fontId="5" fillId="5" borderId="5" xfId="0" applyFont="1" applyFill="1" applyBorder="1"/>
    <xf numFmtId="49" fontId="5" fillId="6" borderId="4" xfId="0" applyNumberFormat="1" applyFont="1" applyFill="1" applyBorder="1"/>
    <xf numFmtId="49" fontId="1" fillId="2" borderId="14" xfId="0" applyNumberFormat="1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 applyAlignment="1">
      <alignment horizontal="right"/>
    </xf>
    <xf numFmtId="0" fontId="5" fillId="6" borderId="4" xfId="0" applyFont="1" applyFill="1" applyBorder="1"/>
    <xf numFmtId="0" fontId="2" fillId="7" borderId="1" xfId="0" applyFont="1" applyFill="1" applyBorder="1"/>
    <xf numFmtId="0" fontId="1" fillId="7" borderId="2" xfId="0" applyFont="1" applyFill="1" applyBorder="1"/>
    <xf numFmtId="49" fontId="1" fillId="7" borderId="4" xfId="0" applyNumberFormat="1" applyFont="1" applyFill="1" applyBorder="1"/>
    <xf numFmtId="0" fontId="1" fillId="7" borderId="4" xfId="0" applyFont="1" applyFill="1" applyBorder="1"/>
    <xf numFmtId="0" fontId="7" fillId="0" borderId="4" xfId="0" applyFont="1" applyBorder="1"/>
    <xf numFmtId="0" fontId="2" fillId="7" borderId="14" xfId="0" applyFont="1" applyFill="1" applyBorder="1"/>
    <xf numFmtId="0" fontId="2" fillId="7" borderId="0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49" fontId="2" fillId="5" borderId="5" xfId="0" applyNumberFormat="1" applyFont="1" applyFill="1" applyBorder="1"/>
    <xf numFmtId="49" fontId="5" fillId="6" borderId="2" xfId="0" applyNumberFormat="1" applyFont="1" applyFill="1" applyBorder="1"/>
    <xf numFmtId="0" fontId="5" fillId="6" borderId="9" xfId="0" applyFont="1" applyFill="1" applyBorder="1"/>
    <xf numFmtId="49" fontId="5" fillId="6" borderId="11" xfId="0" applyNumberFormat="1" applyFont="1" applyFill="1" applyBorder="1"/>
    <xf numFmtId="49" fontId="5" fillId="6" borderId="10" xfId="0" applyNumberFormat="1" applyFont="1" applyFill="1" applyBorder="1"/>
    <xf numFmtId="49" fontId="5" fillId="6" borderId="1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right"/>
    </xf>
    <xf numFmtId="0" fontId="2" fillId="7" borderId="6" xfId="0" applyFont="1" applyFill="1" applyBorder="1"/>
    <xf numFmtId="0" fontId="2" fillId="7" borderId="7" xfId="0" applyFont="1" applyFill="1" applyBorder="1"/>
    <xf numFmtId="49" fontId="2" fillId="7" borderId="5" xfId="0" applyNumberFormat="1" applyFont="1" applyFill="1" applyBorder="1"/>
    <xf numFmtId="0" fontId="1" fillId="7" borderId="7" xfId="0" applyFont="1" applyFill="1" applyBorder="1"/>
    <xf numFmtId="0" fontId="1" fillId="7" borderId="5" xfId="0" applyFont="1" applyFill="1" applyBorder="1"/>
    <xf numFmtId="0" fontId="2" fillId="7" borderId="5" xfId="0" applyFont="1" applyFill="1" applyBorder="1"/>
    <xf numFmtId="49" fontId="2" fillId="7" borderId="13" xfId="0" applyNumberFormat="1" applyFont="1" applyFill="1" applyBorder="1"/>
    <xf numFmtId="0" fontId="1" fillId="7" borderId="0" xfId="0" applyFont="1" applyFill="1" applyBorder="1"/>
    <xf numFmtId="0" fontId="1" fillId="7" borderId="13" xfId="0" applyFont="1" applyFill="1" applyBorder="1"/>
    <xf numFmtId="0" fontId="2" fillId="7" borderId="13" xfId="0" applyFont="1" applyFill="1" applyBorder="1"/>
    <xf numFmtId="0" fontId="2" fillId="7" borderId="9" xfId="0" applyFont="1" applyFill="1" applyBorder="1"/>
    <xf numFmtId="0" fontId="2" fillId="7" borderId="10" xfId="0" applyFont="1" applyFill="1" applyBorder="1"/>
    <xf numFmtId="49" fontId="2" fillId="7" borderId="11" xfId="0" applyNumberFormat="1" applyFont="1" applyFill="1" applyBorder="1"/>
    <xf numFmtId="0" fontId="1" fillId="7" borderId="10" xfId="0" applyFont="1" applyFill="1" applyBorder="1"/>
    <xf numFmtId="0" fontId="1" fillId="7" borderId="11" xfId="0" applyFont="1" applyFill="1" applyBorder="1"/>
    <xf numFmtId="0" fontId="2" fillId="7" borderId="11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0" fontId="2" fillId="0" borderId="5" xfId="0" applyFont="1" applyFill="1" applyBorder="1"/>
    <xf numFmtId="0" fontId="1" fillId="0" borderId="9" xfId="0" applyFont="1" applyBorder="1"/>
    <xf numFmtId="0" fontId="1" fillId="0" borderId="11" xfId="0" applyFont="1" applyBorder="1" applyAlignment="1">
      <alignment horizontal="left"/>
    </xf>
    <xf numFmtId="0" fontId="2" fillId="0" borderId="13" xfId="0" applyFont="1" applyFill="1" applyBorder="1" applyAlignment="1">
      <alignment horizontal="right"/>
    </xf>
    <xf numFmtId="0" fontId="2" fillId="0" borderId="8" xfId="0" applyFont="1" applyFill="1" applyBorder="1"/>
    <xf numFmtId="0" fontId="2" fillId="0" borderId="12" xfId="0" applyFont="1" applyFill="1" applyBorder="1"/>
    <xf numFmtId="0" fontId="2" fillId="0" borderId="15" xfId="0" applyFont="1" applyFill="1" applyBorder="1"/>
    <xf numFmtId="49" fontId="2" fillId="6" borderId="11" xfId="0" applyNumberFormat="1" applyFont="1" applyFill="1" applyBorder="1"/>
    <xf numFmtId="0" fontId="3" fillId="0" borderId="0" xfId="0" applyFont="1" applyAlignment="1"/>
    <xf numFmtId="49" fontId="1" fillId="6" borderId="11" xfId="0" applyNumberFormat="1" applyFont="1" applyFill="1" applyBorder="1" applyAlignment="1">
      <alignment horizontal="left"/>
    </xf>
    <xf numFmtId="49" fontId="2" fillId="7" borderId="9" xfId="0" applyNumberFormat="1" applyFont="1" applyFill="1" applyBorder="1"/>
    <xf numFmtId="49" fontId="2" fillId="7" borderId="11" xfId="0" applyNumberFormat="1" applyFont="1" applyFill="1" applyBorder="1" applyAlignment="1">
      <alignment horizontal="right"/>
    </xf>
    <xf numFmtId="0" fontId="2" fillId="7" borderId="4" xfId="0" applyFont="1" applyFill="1" applyBorder="1"/>
    <xf numFmtId="0" fontId="2" fillId="7" borderId="3" xfId="0" applyFont="1" applyFill="1" applyBorder="1" applyAlignment="1">
      <alignment horizontal="right"/>
    </xf>
    <xf numFmtId="49" fontId="2" fillId="8" borderId="11" xfId="0" applyNumberFormat="1" applyFont="1" applyFill="1" applyBorder="1"/>
    <xf numFmtId="49" fontId="2" fillId="8" borderId="9" xfId="0" applyNumberFormat="1" applyFont="1" applyFill="1" applyBorder="1"/>
    <xf numFmtId="49" fontId="2" fillId="8" borderId="11" xfId="0" applyNumberFormat="1" applyFont="1" applyFill="1" applyBorder="1" applyAlignment="1">
      <alignment horizontal="right"/>
    </xf>
    <xf numFmtId="0" fontId="2" fillId="8" borderId="4" xfId="0" applyFont="1" applyFill="1" applyBorder="1"/>
    <xf numFmtId="0" fontId="2" fillId="8" borderId="3" xfId="0" applyFont="1" applyFill="1" applyBorder="1" applyAlignment="1">
      <alignment horizontal="right"/>
    </xf>
    <xf numFmtId="49" fontId="2" fillId="6" borderId="9" xfId="0" applyNumberFormat="1" applyFont="1" applyFill="1" applyBorder="1"/>
    <xf numFmtId="0" fontId="2" fillId="6" borderId="4" xfId="0" applyFont="1" applyFill="1" applyBorder="1"/>
    <xf numFmtId="0" fontId="2" fillId="6" borderId="3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2" fillId="6" borderId="5" xfId="0" applyFont="1" applyFill="1" applyBorder="1"/>
    <xf numFmtId="0" fontId="2" fillId="6" borderId="13" xfId="0" applyFont="1" applyFill="1" applyBorder="1"/>
    <xf numFmtId="0" fontId="2" fillId="6" borderId="11" xfId="0" applyFont="1" applyFill="1" applyBorder="1"/>
    <xf numFmtId="49" fontId="2" fillId="7" borderId="4" xfId="0" applyNumberFormat="1" applyFont="1" applyFill="1" applyBorder="1"/>
    <xf numFmtId="49" fontId="2" fillId="4" borderId="13" xfId="0" applyNumberFormat="1" applyFont="1" applyFill="1" applyBorder="1"/>
    <xf numFmtId="0" fontId="1" fillId="6" borderId="1" xfId="0" applyFont="1" applyFill="1" applyBorder="1"/>
    <xf numFmtId="49" fontId="1" fillId="0" borderId="11" xfId="0" applyNumberFormat="1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164" fontId="1" fillId="0" borderId="11" xfId="0" applyNumberFormat="1" applyFont="1" applyBorder="1"/>
    <xf numFmtId="164" fontId="1" fillId="0" borderId="15" xfId="0" applyNumberFormat="1" applyFont="1" applyBorder="1"/>
    <xf numFmtId="164" fontId="2" fillId="5" borderId="15" xfId="0" applyNumberFormat="1" applyFont="1" applyFill="1" applyBorder="1" applyAlignment="1">
      <alignment horizontal="right"/>
    </xf>
    <xf numFmtId="164" fontId="5" fillId="6" borderId="5" xfId="0" applyNumberFormat="1" applyFont="1" applyFill="1" applyBorder="1" applyAlignment="1">
      <alignment horizontal="right"/>
    </xf>
    <xf numFmtId="164" fontId="1" fillId="6" borderId="4" xfId="0" applyNumberFormat="1" applyFont="1" applyFill="1" applyBorder="1"/>
    <xf numFmtId="164" fontId="1" fillId="0" borderId="3" xfId="0" applyNumberFormat="1" applyFont="1" applyBorder="1"/>
    <xf numFmtId="164" fontId="1" fillId="0" borderId="3" xfId="0" applyNumberFormat="1" applyFont="1" applyBorder="1" applyAlignment="1">
      <alignment horizontal="right"/>
    </xf>
    <xf numFmtId="164" fontId="2" fillId="4" borderId="4" xfId="0" applyNumberFormat="1" applyFont="1" applyFill="1" applyBorder="1"/>
    <xf numFmtId="164" fontId="2" fillId="5" borderId="5" xfId="0" applyNumberFormat="1" applyFont="1" applyFill="1" applyBorder="1"/>
    <xf numFmtId="164" fontId="5" fillId="6" borderId="4" xfId="0" applyNumberFormat="1" applyFont="1" applyFill="1" applyBorder="1"/>
    <xf numFmtId="164" fontId="1" fillId="0" borderId="8" xfId="0" applyNumberFormat="1" applyFont="1" applyBorder="1"/>
    <xf numFmtId="164" fontId="1" fillId="7" borderId="3" xfId="0" applyNumberFormat="1" applyFont="1" applyFill="1" applyBorder="1"/>
    <xf numFmtId="164" fontId="2" fillId="4" borderId="13" xfId="0" applyNumberFormat="1" applyFont="1" applyFill="1" applyBorder="1"/>
    <xf numFmtId="164" fontId="1" fillId="6" borderId="5" xfId="0" applyNumberFormat="1" applyFont="1" applyFill="1" applyBorder="1"/>
    <xf numFmtId="164" fontId="1" fillId="6" borderId="13" xfId="0" applyNumberFormat="1" applyFont="1" applyFill="1" applyBorder="1"/>
    <xf numFmtId="164" fontId="1" fillId="6" borderId="11" xfId="0" applyNumberFormat="1" applyFont="1" applyFill="1" applyBorder="1"/>
    <xf numFmtId="164" fontId="1" fillId="6" borderId="5" xfId="0" applyNumberFormat="1" applyFont="1" applyFill="1" applyBorder="1" applyAlignment="1">
      <alignment horizontal="right"/>
    </xf>
    <xf numFmtId="164" fontId="1" fillId="6" borderId="11" xfId="0" applyNumberFormat="1" applyFont="1" applyFill="1" applyBorder="1" applyAlignment="1">
      <alignment horizontal="right"/>
    </xf>
    <xf numFmtId="164" fontId="5" fillId="6" borderId="5" xfId="0" applyNumberFormat="1" applyFont="1" applyFill="1" applyBorder="1"/>
    <xf numFmtId="164" fontId="5" fillId="6" borderId="11" xfId="0" applyNumberFormat="1" applyFont="1" applyFill="1" applyBorder="1"/>
    <xf numFmtId="164" fontId="2" fillId="4" borderId="4" xfId="0" applyNumberFormat="1" applyFont="1" applyFill="1" applyBorder="1" applyAlignment="1">
      <alignment horizontal="right"/>
    </xf>
    <xf numFmtId="164" fontId="2" fillId="3" borderId="4" xfId="0" applyNumberFormat="1" applyFont="1" applyFill="1" applyBorder="1"/>
    <xf numFmtId="164" fontId="2" fillId="7" borderId="13" xfId="0" applyNumberFormat="1" applyFont="1" applyFill="1" applyBorder="1"/>
    <xf numFmtId="164" fontId="2" fillId="7" borderId="11" xfId="0" applyNumberFormat="1" applyFont="1" applyFill="1" applyBorder="1" applyAlignment="1">
      <alignment horizontal="right"/>
    </xf>
    <xf numFmtId="164" fontId="2" fillId="5" borderId="11" xfId="0" applyNumberFormat="1" applyFont="1" applyFill="1" applyBorder="1"/>
    <xf numFmtId="164" fontId="2" fillId="0" borderId="13" xfId="0" applyNumberFormat="1" applyFont="1" applyFill="1" applyBorder="1"/>
    <xf numFmtId="164" fontId="2" fillId="0" borderId="5" xfId="0" applyNumberFormat="1" applyFont="1" applyFill="1" applyBorder="1"/>
    <xf numFmtId="164" fontId="2" fillId="0" borderId="8" xfId="0" applyNumberFormat="1" applyFont="1" applyFill="1" applyBorder="1"/>
    <xf numFmtId="164" fontId="2" fillId="0" borderId="12" xfId="0" applyNumberFormat="1" applyFont="1" applyFill="1" applyBorder="1"/>
    <xf numFmtId="164" fontId="2" fillId="0" borderId="15" xfId="0" applyNumberFormat="1" applyFont="1" applyFill="1" applyBorder="1"/>
    <xf numFmtId="164" fontId="2" fillId="0" borderId="11" xfId="0" applyNumberFormat="1" applyFont="1" applyFill="1" applyBorder="1"/>
    <xf numFmtId="0" fontId="2" fillId="6" borderId="1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0" xfId="0" applyFont="1" applyAlignment="1"/>
    <xf numFmtId="0" fontId="2" fillId="7" borderId="1" xfId="0" applyFont="1" applyFill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2" fillId="8" borderId="1" xfId="0" applyFont="1" applyFill="1" applyBorder="1" applyAlignment="1"/>
    <xf numFmtId="0" fontId="2" fillId="6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99"/>
      <color rgb="FF66FF33"/>
      <color rgb="FF66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topLeftCell="B1" workbookViewId="0">
      <selection activeCell="B1" sqref="A1:K149"/>
    </sheetView>
  </sheetViews>
  <sheetFormatPr defaultRowHeight="15" x14ac:dyDescent="0.25"/>
  <cols>
    <col min="2" max="2" width="10.28515625" customWidth="1"/>
    <col min="6" max="6" width="24.7109375" customWidth="1"/>
    <col min="7" max="7" width="7.42578125" customWidth="1"/>
    <col min="8" max="8" width="6.5703125" customWidth="1"/>
    <col min="9" max="9" width="11.42578125" customWidth="1"/>
    <col min="10" max="10" width="5.85546875" customWidth="1"/>
    <col min="11" max="11" width="11.85546875" customWidth="1"/>
  </cols>
  <sheetData>
    <row r="1" spans="1:11" x14ac:dyDescent="0.25">
      <c r="A1" s="1"/>
      <c r="B1" s="1"/>
      <c r="C1" s="1"/>
      <c r="D1" s="1"/>
      <c r="E1" s="2" t="s">
        <v>131</v>
      </c>
      <c r="F1" s="2"/>
      <c r="G1" s="2"/>
      <c r="H1" s="2"/>
      <c r="I1" s="2"/>
      <c r="J1" s="2"/>
      <c r="K1" s="1"/>
    </row>
    <row r="2" spans="1:11" x14ac:dyDescent="0.25">
      <c r="A2" s="1"/>
      <c r="B2" s="1"/>
      <c r="C2" s="1"/>
      <c r="D2" s="1"/>
      <c r="E2" s="2" t="s">
        <v>0</v>
      </c>
      <c r="F2" s="2"/>
      <c r="G2" s="2"/>
      <c r="H2" s="2"/>
      <c r="I2" s="3" t="s">
        <v>144</v>
      </c>
      <c r="J2" s="2"/>
      <c r="K2" s="1"/>
    </row>
    <row r="3" spans="1:11" x14ac:dyDescent="0.25">
      <c r="A3" s="1"/>
      <c r="B3" s="1"/>
      <c r="C3" s="1"/>
      <c r="D3" s="1"/>
      <c r="E3" s="2" t="s">
        <v>1</v>
      </c>
      <c r="F3" s="2"/>
      <c r="G3" s="2"/>
      <c r="H3" s="2"/>
      <c r="I3" s="2"/>
      <c r="J3" s="2"/>
      <c r="K3" s="1"/>
    </row>
    <row r="4" spans="1:11" x14ac:dyDescent="0.25">
      <c r="A4" s="1"/>
      <c r="B4" s="1"/>
      <c r="C4" s="1"/>
      <c r="D4" s="1"/>
      <c r="E4" s="2" t="s">
        <v>138</v>
      </c>
      <c r="F4" s="2"/>
      <c r="G4" s="2"/>
      <c r="H4" s="2"/>
      <c r="I4" s="2"/>
      <c r="J4" s="2"/>
      <c r="K4" s="1"/>
    </row>
    <row r="5" spans="1:11" x14ac:dyDescent="0.25">
      <c r="A5" s="1"/>
      <c r="B5" s="1"/>
      <c r="C5" s="1"/>
      <c r="D5" s="1"/>
      <c r="E5" s="2" t="s">
        <v>139</v>
      </c>
      <c r="F5" s="2"/>
      <c r="G5" s="2"/>
      <c r="H5" s="2"/>
      <c r="I5" s="2"/>
      <c r="J5" s="2"/>
      <c r="K5" s="1"/>
    </row>
    <row r="6" spans="1:11" x14ac:dyDescent="0.25">
      <c r="A6" s="1"/>
      <c r="B6" s="1"/>
      <c r="C6" s="1"/>
      <c r="D6" s="1"/>
      <c r="E6" s="2" t="s">
        <v>142</v>
      </c>
      <c r="F6" s="2"/>
      <c r="G6" s="2"/>
      <c r="H6" s="2"/>
      <c r="I6" s="2"/>
      <c r="J6" s="2"/>
      <c r="K6" s="1"/>
    </row>
    <row r="7" spans="1:11" x14ac:dyDescent="0.25">
      <c r="A7" s="4"/>
      <c r="B7" s="234" t="s">
        <v>2</v>
      </c>
      <c r="C7" s="234"/>
      <c r="D7" s="234"/>
      <c r="E7" s="234"/>
      <c r="F7" s="234"/>
      <c r="G7" s="234"/>
      <c r="H7" s="234"/>
      <c r="I7" s="234"/>
      <c r="J7" s="1"/>
      <c r="K7" s="1"/>
    </row>
    <row r="8" spans="1:11" x14ac:dyDescent="0.25">
      <c r="A8" s="4"/>
      <c r="B8" s="234"/>
      <c r="C8" s="234"/>
      <c r="D8" s="234"/>
      <c r="E8" s="234"/>
      <c r="F8" s="234"/>
      <c r="G8" s="234"/>
      <c r="H8" s="234"/>
      <c r="I8" s="234"/>
      <c r="J8" s="1"/>
      <c r="K8" s="1"/>
    </row>
    <row r="9" spans="1:11" x14ac:dyDescent="0.25">
      <c r="A9" s="4"/>
      <c r="B9" s="5" t="s">
        <v>140</v>
      </c>
      <c r="C9" s="5"/>
      <c r="D9" s="5"/>
      <c r="E9" s="5"/>
      <c r="F9" s="5"/>
      <c r="G9" s="5"/>
      <c r="H9" s="5"/>
      <c r="I9" s="5"/>
      <c r="J9" s="1"/>
      <c r="K9" s="1"/>
    </row>
    <row r="10" spans="1:11" x14ac:dyDescent="0.25">
      <c r="A10" s="4"/>
      <c r="B10" s="6"/>
      <c r="C10" s="6"/>
      <c r="D10" s="6"/>
      <c r="E10" s="6"/>
      <c r="F10" s="6"/>
      <c r="G10" s="6"/>
      <c r="H10" s="6"/>
      <c r="I10" s="6"/>
      <c r="J10" s="1"/>
      <c r="K10" s="1"/>
    </row>
    <row r="11" spans="1:11" x14ac:dyDescent="0.25">
      <c r="A11" s="1"/>
      <c r="B11" s="7"/>
      <c r="C11" s="7"/>
      <c r="D11" s="7"/>
      <c r="E11" s="7"/>
      <c r="F11" s="7"/>
      <c r="G11" s="7"/>
      <c r="H11" s="7"/>
      <c r="I11" s="7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 t="s">
        <v>3</v>
      </c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8"/>
    </row>
    <row r="14" spans="1:11" x14ac:dyDescent="0.25">
      <c r="A14" s="9" t="s">
        <v>4</v>
      </c>
      <c r="B14" s="10"/>
      <c r="C14" s="10"/>
      <c r="D14" s="10"/>
      <c r="E14" s="10"/>
      <c r="F14" s="11"/>
      <c r="G14" s="12" t="s">
        <v>5</v>
      </c>
      <c r="H14" s="12" t="s">
        <v>6</v>
      </c>
      <c r="I14" s="12" t="s">
        <v>7</v>
      </c>
      <c r="J14" s="12" t="s">
        <v>8</v>
      </c>
      <c r="K14" s="12" t="s">
        <v>9</v>
      </c>
    </row>
    <row r="15" spans="1:11" x14ac:dyDescent="0.25">
      <c r="A15" s="13" t="s">
        <v>10</v>
      </c>
      <c r="B15" s="14"/>
      <c r="C15" s="14"/>
      <c r="D15" s="14"/>
      <c r="E15" s="14"/>
      <c r="F15" s="15"/>
      <c r="G15" s="16"/>
      <c r="H15" s="17"/>
      <c r="I15" s="16"/>
      <c r="J15" s="16"/>
      <c r="K15" s="16"/>
    </row>
    <row r="16" spans="1:11" x14ac:dyDescent="0.25">
      <c r="A16" s="18" t="s">
        <v>11</v>
      </c>
      <c r="B16" s="19"/>
      <c r="C16" s="19"/>
      <c r="D16" s="19"/>
      <c r="E16" s="19"/>
      <c r="F16" s="20"/>
      <c r="G16" s="21" t="s">
        <v>12</v>
      </c>
      <c r="H16" s="22"/>
      <c r="I16" s="20"/>
      <c r="J16" s="22"/>
      <c r="K16" s="220">
        <f>K18+K30+K46+K52</f>
        <v>3765.9999999999995</v>
      </c>
    </row>
    <row r="17" spans="1:11" x14ac:dyDescent="0.25">
      <c r="A17" s="23" t="s">
        <v>13</v>
      </c>
      <c r="B17" s="24"/>
      <c r="C17" s="24"/>
      <c r="D17" s="24"/>
      <c r="E17" s="24"/>
      <c r="F17" s="24"/>
      <c r="G17" s="25"/>
      <c r="H17" s="25"/>
      <c r="I17" s="26"/>
      <c r="J17" s="25"/>
      <c r="K17" s="27"/>
    </row>
    <row r="18" spans="1:11" x14ac:dyDescent="0.25">
      <c r="A18" s="28" t="s">
        <v>14</v>
      </c>
      <c r="B18" s="29"/>
      <c r="C18" s="29"/>
      <c r="D18" s="29"/>
      <c r="E18" s="29"/>
      <c r="F18" s="29"/>
      <c r="G18" s="30" t="s">
        <v>12</v>
      </c>
      <c r="H18" s="30" t="s">
        <v>15</v>
      </c>
      <c r="I18" s="31"/>
      <c r="J18" s="32"/>
      <c r="K18" s="33">
        <v>543.6</v>
      </c>
    </row>
    <row r="19" spans="1:11" x14ac:dyDescent="0.25">
      <c r="A19" s="34" t="s">
        <v>16</v>
      </c>
      <c r="B19" s="35"/>
      <c r="C19" s="35"/>
      <c r="D19" s="35"/>
      <c r="E19" s="35"/>
      <c r="F19" s="36"/>
      <c r="G19" s="37" t="s">
        <v>12</v>
      </c>
      <c r="H19" s="38" t="s">
        <v>15</v>
      </c>
      <c r="I19" s="39" t="s">
        <v>17</v>
      </c>
      <c r="J19" s="40"/>
      <c r="K19" s="172">
        <v>543.6</v>
      </c>
    </row>
    <row r="20" spans="1:11" x14ac:dyDescent="0.25">
      <c r="A20" s="42" t="s">
        <v>18</v>
      </c>
      <c r="B20" s="43"/>
      <c r="C20" s="43"/>
      <c r="D20" s="43"/>
      <c r="E20" s="43"/>
      <c r="F20" s="43"/>
      <c r="G20" s="44"/>
      <c r="H20" s="45"/>
      <c r="I20" s="46"/>
      <c r="J20" s="43"/>
      <c r="K20" s="81"/>
    </row>
    <row r="21" spans="1:11" x14ac:dyDescent="0.25">
      <c r="A21" s="47" t="s">
        <v>19</v>
      </c>
      <c r="B21" s="48"/>
      <c r="C21" s="48"/>
      <c r="D21" s="48"/>
      <c r="E21" s="48"/>
      <c r="F21" s="48"/>
      <c r="G21" s="49"/>
      <c r="H21" s="50"/>
      <c r="I21" s="51"/>
      <c r="J21" s="48"/>
      <c r="K21" s="172"/>
    </row>
    <row r="22" spans="1:11" x14ac:dyDescent="0.25">
      <c r="A22" s="52" t="s">
        <v>20</v>
      </c>
      <c r="B22" s="53"/>
      <c r="C22" s="53"/>
      <c r="D22" s="53"/>
      <c r="E22" s="53"/>
      <c r="F22" s="53"/>
      <c r="G22" s="54" t="s">
        <v>12</v>
      </c>
      <c r="H22" s="55" t="s">
        <v>15</v>
      </c>
      <c r="I22" s="56" t="s">
        <v>21</v>
      </c>
      <c r="J22" s="53"/>
      <c r="K22" s="41">
        <v>543.6</v>
      </c>
    </row>
    <row r="23" spans="1:11" x14ac:dyDescent="0.25">
      <c r="A23" s="47" t="s">
        <v>22</v>
      </c>
      <c r="B23" s="48"/>
      <c r="C23" s="48"/>
      <c r="D23" s="48"/>
      <c r="E23" s="48"/>
      <c r="F23" s="48"/>
      <c r="G23" s="49" t="s">
        <v>12</v>
      </c>
      <c r="H23" s="50" t="s">
        <v>15</v>
      </c>
      <c r="I23" s="51" t="s">
        <v>23</v>
      </c>
      <c r="J23" s="48"/>
      <c r="K23" s="172">
        <v>543.6</v>
      </c>
    </row>
    <row r="24" spans="1:11" x14ac:dyDescent="0.25">
      <c r="A24" s="42" t="s">
        <v>24</v>
      </c>
      <c r="B24" s="43"/>
      <c r="C24" s="43"/>
      <c r="D24" s="43"/>
      <c r="E24" s="43"/>
      <c r="F24" s="43"/>
      <c r="G24" s="44"/>
      <c r="H24" s="45"/>
      <c r="I24" s="46"/>
      <c r="J24" s="43"/>
      <c r="K24" s="81"/>
    </row>
    <row r="25" spans="1:11" x14ac:dyDescent="0.25">
      <c r="A25" s="47" t="s">
        <v>25</v>
      </c>
      <c r="B25" s="48"/>
      <c r="C25" s="48"/>
      <c r="D25" s="48"/>
      <c r="E25" s="48"/>
      <c r="F25" s="48"/>
      <c r="G25" s="49"/>
      <c r="H25" s="50"/>
      <c r="I25" s="51"/>
      <c r="J25" s="48"/>
      <c r="K25" s="172"/>
    </row>
    <row r="26" spans="1:11" x14ac:dyDescent="0.25">
      <c r="A26" s="52" t="s">
        <v>26</v>
      </c>
      <c r="B26" s="53"/>
      <c r="C26" s="53"/>
      <c r="D26" s="53"/>
      <c r="E26" s="53"/>
      <c r="F26" s="53"/>
      <c r="G26" s="54" t="s">
        <v>12</v>
      </c>
      <c r="H26" s="55" t="s">
        <v>15</v>
      </c>
      <c r="I26" s="56" t="s">
        <v>23</v>
      </c>
      <c r="J26" s="53">
        <v>100</v>
      </c>
      <c r="K26" s="41">
        <v>543.6</v>
      </c>
    </row>
    <row r="27" spans="1:11" x14ac:dyDescent="0.25">
      <c r="A27" s="47" t="s">
        <v>27</v>
      </c>
      <c r="B27" s="48"/>
      <c r="C27" s="48"/>
      <c r="D27" s="48"/>
      <c r="E27" s="48"/>
      <c r="F27" s="48"/>
      <c r="G27" s="49" t="s">
        <v>12</v>
      </c>
      <c r="H27" s="50" t="s">
        <v>15</v>
      </c>
      <c r="I27" s="51" t="s">
        <v>23</v>
      </c>
      <c r="J27" s="48">
        <v>120</v>
      </c>
      <c r="K27" s="41">
        <v>543.6</v>
      </c>
    </row>
    <row r="28" spans="1:11" x14ac:dyDescent="0.25">
      <c r="A28" s="23" t="s">
        <v>32</v>
      </c>
      <c r="B28" s="24"/>
      <c r="C28" s="24"/>
      <c r="D28" s="24"/>
      <c r="E28" s="24"/>
      <c r="F28" s="26"/>
      <c r="G28" s="25"/>
      <c r="H28" s="25"/>
      <c r="I28" s="74"/>
      <c r="J28" s="59"/>
      <c r="K28" s="26"/>
    </row>
    <row r="29" spans="1:11" x14ac:dyDescent="0.25">
      <c r="A29" s="57" t="s">
        <v>33</v>
      </c>
      <c r="B29" s="58"/>
      <c r="C29" s="58"/>
      <c r="D29" s="58"/>
      <c r="E29" s="58"/>
      <c r="F29" s="31"/>
      <c r="G29" s="59"/>
      <c r="H29" s="59"/>
      <c r="I29" s="57"/>
      <c r="J29" s="59"/>
      <c r="K29" s="31"/>
    </row>
    <row r="30" spans="1:11" x14ac:dyDescent="0.25">
      <c r="A30" s="28" t="s">
        <v>20</v>
      </c>
      <c r="B30" s="29"/>
      <c r="C30" s="29"/>
      <c r="D30" s="29"/>
      <c r="E30" s="29"/>
      <c r="F30" s="60"/>
      <c r="G30" s="30" t="s">
        <v>12</v>
      </c>
      <c r="H30" s="30" t="s">
        <v>34</v>
      </c>
      <c r="I30" s="28"/>
      <c r="J30" s="32"/>
      <c r="K30" s="75">
        <v>3204.7</v>
      </c>
    </row>
    <row r="31" spans="1:11" x14ac:dyDescent="0.25">
      <c r="A31" s="61" t="s">
        <v>16</v>
      </c>
      <c r="B31" s="76"/>
      <c r="C31" s="62"/>
      <c r="D31" s="62"/>
      <c r="E31" s="62"/>
      <c r="F31" s="63"/>
      <c r="G31" s="77" t="s">
        <v>12</v>
      </c>
      <c r="H31" s="78" t="s">
        <v>34</v>
      </c>
      <c r="I31" s="79" t="s">
        <v>17</v>
      </c>
      <c r="J31" s="80"/>
      <c r="K31" s="81">
        <v>3204.7</v>
      </c>
    </row>
    <row r="32" spans="1:11" x14ac:dyDescent="0.25">
      <c r="A32" s="42" t="s">
        <v>18</v>
      </c>
      <c r="B32" s="43"/>
      <c r="C32" s="43"/>
      <c r="D32" s="43"/>
      <c r="E32" s="43"/>
      <c r="F32" s="43"/>
      <c r="G32" s="44"/>
      <c r="H32" s="45"/>
      <c r="I32" s="44"/>
      <c r="J32" s="43"/>
      <c r="K32" s="82"/>
    </row>
    <row r="33" spans="1:11" x14ac:dyDescent="0.25">
      <c r="A33" s="47" t="s">
        <v>19</v>
      </c>
      <c r="B33" s="48"/>
      <c r="C33" s="48"/>
      <c r="D33" s="48"/>
      <c r="E33" s="48"/>
      <c r="F33" s="48"/>
      <c r="G33" s="49"/>
      <c r="H33" s="50"/>
      <c r="I33" s="49"/>
      <c r="J33" s="48"/>
      <c r="K33" s="83"/>
    </row>
    <row r="34" spans="1:11" x14ac:dyDescent="0.25">
      <c r="A34" s="52" t="s">
        <v>20</v>
      </c>
      <c r="B34" s="53"/>
      <c r="C34" s="53"/>
      <c r="D34" s="53"/>
      <c r="E34" s="53"/>
      <c r="F34" s="53"/>
      <c r="G34" s="49" t="s">
        <v>12</v>
      </c>
      <c r="H34" s="50" t="s">
        <v>34</v>
      </c>
      <c r="I34" s="51" t="s">
        <v>21</v>
      </c>
      <c r="J34" s="48"/>
      <c r="K34" s="84">
        <v>3204.7</v>
      </c>
    </row>
    <row r="35" spans="1:11" x14ac:dyDescent="0.25">
      <c r="A35" s="47" t="s">
        <v>35</v>
      </c>
      <c r="B35" s="48"/>
      <c r="C35" s="48"/>
      <c r="D35" s="48"/>
      <c r="E35" s="48"/>
      <c r="F35" s="48"/>
      <c r="G35" s="85" t="s">
        <v>12</v>
      </c>
      <c r="H35" s="86" t="s">
        <v>34</v>
      </c>
      <c r="I35" s="69" t="s">
        <v>36</v>
      </c>
      <c r="J35" s="87"/>
      <c r="K35" s="84">
        <v>3204.7</v>
      </c>
    </row>
    <row r="36" spans="1:11" x14ac:dyDescent="0.25">
      <c r="A36" s="42" t="s">
        <v>24</v>
      </c>
      <c r="B36" s="43"/>
      <c r="C36" s="43"/>
      <c r="D36" s="43"/>
      <c r="E36" s="43"/>
      <c r="F36" s="43"/>
      <c r="G36" s="44"/>
      <c r="H36" s="45"/>
      <c r="I36" s="46"/>
      <c r="J36" s="43"/>
      <c r="K36" s="88"/>
    </row>
    <row r="37" spans="1:11" x14ac:dyDescent="0.25">
      <c r="A37" s="47" t="s">
        <v>25</v>
      </c>
      <c r="B37" s="48"/>
      <c r="C37" s="48"/>
      <c r="D37" s="48"/>
      <c r="E37" s="48"/>
      <c r="F37" s="48"/>
      <c r="G37" s="49"/>
      <c r="H37" s="50"/>
      <c r="I37" s="51"/>
      <c r="J37" s="48"/>
      <c r="K37" s="89"/>
    </row>
    <row r="38" spans="1:11" x14ac:dyDescent="0.25">
      <c r="A38" s="52" t="s">
        <v>26</v>
      </c>
      <c r="B38" s="53"/>
      <c r="C38" s="53"/>
      <c r="D38" s="53"/>
      <c r="E38" s="53"/>
      <c r="F38" s="53"/>
      <c r="G38" s="54" t="s">
        <v>12</v>
      </c>
      <c r="H38" s="55" t="s">
        <v>34</v>
      </c>
      <c r="I38" s="56" t="s">
        <v>37</v>
      </c>
      <c r="J38" s="53">
        <v>100</v>
      </c>
      <c r="K38" s="90">
        <v>1828.2</v>
      </c>
    </row>
    <row r="39" spans="1:11" x14ac:dyDescent="0.25">
      <c r="A39" s="52" t="s">
        <v>27</v>
      </c>
      <c r="B39" s="53"/>
      <c r="C39" s="53"/>
      <c r="D39" s="53"/>
      <c r="E39" s="53"/>
      <c r="F39" s="53"/>
      <c r="G39" s="85" t="s">
        <v>12</v>
      </c>
      <c r="H39" s="86" t="s">
        <v>34</v>
      </c>
      <c r="I39" s="56" t="s">
        <v>37</v>
      </c>
      <c r="J39" s="87">
        <v>120</v>
      </c>
      <c r="K39" s="91">
        <v>1828.2</v>
      </c>
    </row>
    <row r="40" spans="1:11" x14ac:dyDescent="0.25">
      <c r="A40" s="48" t="s">
        <v>38</v>
      </c>
      <c r="B40" s="48"/>
      <c r="C40" s="48"/>
      <c r="D40" s="48"/>
      <c r="E40" s="48"/>
      <c r="F40" s="48"/>
      <c r="G40" s="97"/>
      <c r="H40" s="43"/>
      <c r="I40" s="88"/>
      <c r="J40" s="45"/>
      <c r="K40" s="44"/>
    </row>
    <row r="41" spans="1:11" x14ac:dyDescent="0.25">
      <c r="A41" s="52" t="s">
        <v>39</v>
      </c>
      <c r="B41" s="53"/>
      <c r="C41" s="53"/>
      <c r="D41" s="53"/>
      <c r="E41" s="53"/>
      <c r="F41" s="53"/>
      <c r="G41" s="54" t="s">
        <v>12</v>
      </c>
      <c r="H41" s="55" t="s">
        <v>34</v>
      </c>
      <c r="I41" s="56" t="s">
        <v>40</v>
      </c>
      <c r="J41" s="98">
        <v>242</v>
      </c>
      <c r="K41" s="200">
        <v>30</v>
      </c>
    </row>
    <row r="42" spans="1:11" x14ac:dyDescent="0.25">
      <c r="A42" s="52" t="s">
        <v>41</v>
      </c>
      <c r="B42" s="53"/>
      <c r="C42" s="53"/>
      <c r="D42" s="53"/>
      <c r="E42" s="53"/>
      <c r="F42" s="68"/>
      <c r="G42" s="54" t="s">
        <v>12</v>
      </c>
      <c r="H42" s="66" t="s">
        <v>34</v>
      </c>
      <c r="I42" s="56" t="s">
        <v>40</v>
      </c>
      <c r="J42" s="99">
        <v>244</v>
      </c>
      <c r="K42" s="100">
        <v>968.7</v>
      </c>
    </row>
    <row r="43" spans="1:11" x14ac:dyDescent="0.25">
      <c r="A43" s="52" t="s">
        <v>42</v>
      </c>
      <c r="B43" s="53"/>
      <c r="C43" s="53"/>
      <c r="D43" s="53"/>
      <c r="E43" s="53"/>
      <c r="F43" s="68"/>
      <c r="G43" s="54" t="s">
        <v>12</v>
      </c>
      <c r="H43" s="66" t="s">
        <v>34</v>
      </c>
      <c r="I43" s="56" t="s">
        <v>40</v>
      </c>
      <c r="J43" s="99">
        <v>850</v>
      </c>
      <c r="K43" s="201">
        <v>15</v>
      </c>
    </row>
    <row r="44" spans="1:11" x14ac:dyDescent="0.25">
      <c r="A44" s="52" t="s">
        <v>43</v>
      </c>
      <c r="B44" s="53"/>
      <c r="C44" s="53"/>
      <c r="D44" s="53"/>
      <c r="E44" s="53"/>
      <c r="F44" s="68"/>
      <c r="G44" s="54" t="s">
        <v>12</v>
      </c>
      <c r="H44" s="66" t="s">
        <v>34</v>
      </c>
      <c r="I44" s="56" t="s">
        <v>40</v>
      </c>
      <c r="J44" s="99">
        <v>851</v>
      </c>
      <c r="K44" s="201">
        <v>7</v>
      </c>
    </row>
    <row r="45" spans="1:11" x14ac:dyDescent="0.25">
      <c r="A45" s="52" t="s">
        <v>44</v>
      </c>
      <c r="B45" s="53"/>
      <c r="C45" s="53"/>
      <c r="D45" s="53"/>
      <c r="E45" s="53"/>
      <c r="F45" s="68"/>
      <c r="G45" s="54" t="s">
        <v>12</v>
      </c>
      <c r="H45" s="66" t="s">
        <v>34</v>
      </c>
      <c r="I45" s="56" t="s">
        <v>40</v>
      </c>
      <c r="J45" s="99">
        <v>852</v>
      </c>
      <c r="K45" s="201">
        <v>8</v>
      </c>
    </row>
    <row r="46" spans="1:11" x14ac:dyDescent="0.25">
      <c r="A46" s="28" t="s">
        <v>47</v>
      </c>
      <c r="B46" s="29"/>
      <c r="C46" s="29"/>
      <c r="D46" s="29"/>
      <c r="E46" s="29"/>
      <c r="F46" s="60"/>
      <c r="G46" s="30" t="s">
        <v>12</v>
      </c>
      <c r="H46" s="30" t="s">
        <v>48</v>
      </c>
      <c r="I46" s="101"/>
      <c r="J46" s="32"/>
      <c r="K46" s="202">
        <v>17</v>
      </c>
    </row>
    <row r="47" spans="1:11" x14ac:dyDescent="0.25">
      <c r="A47" s="61" t="s">
        <v>16</v>
      </c>
      <c r="B47" s="62"/>
      <c r="C47" s="62"/>
      <c r="D47" s="62"/>
      <c r="E47" s="62"/>
      <c r="F47" s="63"/>
      <c r="G47" s="37" t="s">
        <v>12</v>
      </c>
      <c r="H47" s="37" t="s">
        <v>48</v>
      </c>
      <c r="I47" s="102" t="s">
        <v>17</v>
      </c>
      <c r="J47" s="40"/>
      <c r="K47" s="203">
        <v>17</v>
      </c>
    </row>
    <row r="48" spans="1:11" x14ac:dyDescent="0.25">
      <c r="A48" s="104" t="s">
        <v>49</v>
      </c>
      <c r="B48" s="105"/>
      <c r="C48" s="105"/>
      <c r="D48" s="105"/>
      <c r="E48" s="105"/>
      <c r="F48" s="105"/>
      <c r="G48" s="106" t="s">
        <v>12</v>
      </c>
      <c r="H48" s="85" t="s">
        <v>48</v>
      </c>
      <c r="I48" s="107" t="s">
        <v>50</v>
      </c>
      <c r="J48" s="92"/>
      <c r="K48" s="204">
        <v>17</v>
      </c>
    </row>
    <row r="49" spans="1:11" x14ac:dyDescent="0.25">
      <c r="A49" s="9" t="s">
        <v>29</v>
      </c>
      <c r="B49" s="10"/>
      <c r="C49" s="10"/>
      <c r="D49" s="10"/>
      <c r="E49" s="10"/>
      <c r="F49" s="11"/>
      <c r="G49" s="54" t="s">
        <v>12</v>
      </c>
      <c r="H49" s="66" t="s">
        <v>48</v>
      </c>
      <c r="I49" s="69" t="s">
        <v>50</v>
      </c>
      <c r="J49" s="71">
        <v>200</v>
      </c>
      <c r="K49" s="205">
        <v>17</v>
      </c>
    </row>
    <row r="50" spans="1:11" x14ac:dyDescent="0.25">
      <c r="A50" s="9" t="s">
        <v>30</v>
      </c>
      <c r="B50" s="10"/>
      <c r="C50" s="10"/>
      <c r="D50" s="10"/>
      <c r="E50" s="10"/>
      <c r="F50" s="11"/>
      <c r="G50" s="54" t="s">
        <v>12</v>
      </c>
      <c r="H50" s="66" t="s">
        <v>48</v>
      </c>
      <c r="I50" s="69" t="s">
        <v>50</v>
      </c>
      <c r="J50" s="71">
        <v>240</v>
      </c>
      <c r="K50" s="205">
        <v>17</v>
      </c>
    </row>
    <row r="51" spans="1:11" x14ac:dyDescent="0.25">
      <c r="A51" s="9" t="s">
        <v>31</v>
      </c>
      <c r="B51" s="10"/>
      <c r="C51" s="10"/>
      <c r="D51" s="10"/>
      <c r="E51" s="10"/>
      <c r="F51" s="11"/>
      <c r="G51" s="54" t="s">
        <v>12</v>
      </c>
      <c r="H51" s="66" t="s">
        <v>48</v>
      </c>
      <c r="I51" s="69" t="s">
        <v>50</v>
      </c>
      <c r="J51" s="73">
        <v>244</v>
      </c>
      <c r="K51" s="205">
        <v>17</v>
      </c>
    </row>
    <row r="52" spans="1:11" x14ac:dyDescent="0.25">
      <c r="A52" s="28" t="s">
        <v>51</v>
      </c>
      <c r="B52" s="29"/>
      <c r="C52" s="29"/>
      <c r="D52" s="29"/>
      <c r="E52" s="29"/>
      <c r="F52" s="60"/>
      <c r="G52" s="30" t="s">
        <v>12</v>
      </c>
      <c r="H52" s="30" t="s">
        <v>52</v>
      </c>
      <c r="I52" s="101"/>
      <c r="J52" s="32"/>
      <c r="K52" s="75">
        <v>0.7</v>
      </c>
    </row>
    <row r="53" spans="1:11" x14ac:dyDescent="0.25">
      <c r="A53" s="34" t="s">
        <v>16</v>
      </c>
      <c r="B53" s="43"/>
      <c r="C53" s="43"/>
      <c r="D53" s="43"/>
      <c r="E53" s="43"/>
      <c r="F53" s="108"/>
      <c r="G53" s="37" t="s">
        <v>12</v>
      </c>
      <c r="H53" s="38" t="s">
        <v>52</v>
      </c>
      <c r="I53" s="102" t="s">
        <v>17</v>
      </c>
      <c r="J53" s="64"/>
      <c r="K53" s="109">
        <v>0.7</v>
      </c>
    </row>
    <row r="54" spans="1:11" x14ac:dyDescent="0.25">
      <c r="A54" s="42" t="s">
        <v>53</v>
      </c>
      <c r="B54" s="43"/>
      <c r="C54" s="43"/>
      <c r="D54" s="43"/>
      <c r="E54" s="43"/>
      <c r="F54" s="43"/>
      <c r="G54" s="44"/>
      <c r="H54" s="45"/>
      <c r="I54" s="46"/>
      <c r="J54" s="43"/>
      <c r="K54" s="97"/>
    </row>
    <row r="55" spans="1:11" x14ac:dyDescent="0.25">
      <c r="A55" s="52" t="s">
        <v>54</v>
      </c>
      <c r="B55" s="53"/>
      <c r="C55" s="53"/>
      <c r="D55" s="53"/>
      <c r="E55" s="53"/>
      <c r="F55" s="53"/>
      <c r="G55" s="54" t="s">
        <v>12</v>
      </c>
      <c r="H55" s="55" t="s">
        <v>52</v>
      </c>
      <c r="I55" s="56" t="s">
        <v>21</v>
      </c>
      <c r="J55" s="53"/>
      <c r="K55" s="67">
        <v>0.7</v>
      </c>
    </row>
    <row r="56" spans="1:11" x14ac:dyDescent="0.25">
      <c r="A56" s="110" t="s">
        <v>35</v>
      </c>
      <c r="B56" s="48"/>
      <c r="C56" s="48"/>
      <c r="D56" s="48"/>
      <c r="E56" s="48"/>
      <c r="F56" s="48"/>
      <c r="G56" s="37" t="s">
        <v>12</v>
      </c>
      <c r="H56" s="111" t="s">
        <v>52</v>
      </c>
      <c r="I56" s="102" t="s">
        <v>36</v>
      </c>
      <c r="J56" s="112"/>
      <c r="K56" s="113">
        <v>0.7</v>
      </c>
    </row>
    <row r="57" spans="1:11" x14ac:dyDescent="0.25">
      <c r="A57" s="42" t="s">
        <v>55</v>
      </c>
      <c r="B57" s="43"/>
      <c r="C57" s="43"/>
      <c r="D57" s="43"/>
      <c r="E57" s="43"/>
      <c r="F57" s="43"/>
      <c r="G57" s="44"/>
      <c r="H57" s="45"/>
      <c r="I57" s="46"/>
      <c r="J57" s="43"/>
      <c r="K57" s="97"/>
    </row>
    <row r="58" spans="1:11" x14ac:dyDescent="0.25">
      <c r="A58" s="47" t="s">
        <v>56</v>
      </c>
      <c r="B58" s="48"/>
      <c r="C58" s="48"/>
      <c r="D58" s="48"/>
      <c r="E58" s="48"/>
      <c r="F58" s="48"/>
      <c r="G58" s="49"/>
      <c r="H58" s="50"/>
      <c r="I58" s="51"/>
      <c r="J58" s="48"/>
      <c r="K58" s="70"/>
    </row>
    <row r="59" spans="1:11" x14ac:dyDescent="0.25">
      <c r="A59" s="47" t="s">
        <v>57</v>
      </c>
      <c r="B59" s="48"/>
      <c r="C59" s="48"/>
      <c r="D59" s="48"/>
      <c r="E59" s="48"/>
      <c r="F59" s="48"/>
      <c r="G59" s="49"/>
      <c r="H59" s="50"/>
      <c r="I59" s="51"/>
      <c r="J59" s="48"/>
      <c r="K59" s="70"/>
    </row>
    <row r="60" spans="1:11" x14ac:dyDescent="0.25">
      <c r="A60" s="47" t="s">
        <v>58</v>
      </c>
      <c r="B60" s="48"/>
      <c r="C60" s="48"/>
      <c r="D60" s="48"/>
      <c r="E60" s="48"/>
      <c r="F60" s="48"/>
      <c r="G60" s="49"/>
      <c r="H60" s="50"/>
      <c r="I60" s="51"/>
      <c r="J60" s="48"/>
      <c r="K60" s="70"/>
    </row>
    <row r="61" spans="1:11" x14ac:dyDescent="0.25">
      <c r="A61" s="52" t="s">
        <v>59</v>
      </c>
      <c r="B61" s="53"/>
      <c r="C61" s="53"/>
      <c r="D61" s="53"/>
      <c r="E61" s="53"/>
      <c r="F61" s="53"/>
      <c r="G61" s="54" t="s">
        <v>12</v>
      </c>
      <c r="H61" s="55" t="s">
        <v>52</v>
      </c>
      <c r="I61" s="56" t="s">
        <v>60</v>
      </c>
      <c r="J61" s="53"/>
      <c r="K61" s="67">
        <v>0.7</v>
      </c>
    </row>
    <row r="62" spans="1:11" x14ac:dyDescent="0.25">
      <c r="A62" s="42" t="s">
        <v>61</v>
      </c>
      <c r="B62" s="43"/>
      <c r="C62" s="43"/>
      <c r="D62" s="43"/>
      <c r="E62" s="43"/>
      <c r="F62" s="43"/>
      <c r="G62" s="44"/>
      <c r="H62" s="45"/>
      <c r="I62" s="46"/>
      <c r="J62" s="43"/>
      <c r="K62" s="88"/>
    </row>
    <row r="63" spans="1:11" x14ac:dyDescent="0.25">
      <c r="A63" s="47" t="s">
        <v>62</v>
      </c>
      <c r="B63" s="48"/>
      <c r="C63" s="48"/>
      <c r="D63" s="48"/>
      <c r="E63" s="48"/>
      <c r="F63" s="48"/>
      <c r="G63" s="49"/>
      <c r="H63" s="50"/>
      <c r="I63" s="51"/>
      <c r="J63" s="48"/>
      <c r="K63" s="89"/>
    </row>
    <row r="64" spans="1:11" x14ac:dyDescent="0.25">
      <c r="A64" s="47" t="s">
        <v>63</v>
      </c>
      <c r="B64" s="48"/>
      <c r="C64" s="48"/>
      <c r="D64" s="48"/>
      <c r="E64" s="48"/>
      <c r="F64" s="48"/>
      <c r="G64" s="49"/>
      <c r="H64" s="50"/>
      <c r="I64" s="51"/>
      <c r="J64" s="48"/>
      <c r="K64" s="89"/>
    </row>
    <row r="65" spans="1:11" x14ac:dyDescent="0.25">
      <c r="A65" s="52" t="s">
        <v>64</v>
      </c>
      <c r="B65" s="53"/>
      <c r="C65" s="53"/>
      <c r="D65" s="53"/>
      <c r="E65" s="53"/>
      <c r="F65" s="53"/>
      <c r="G65" s="54" t="s">
        <v>12</v>
      </c>
      <c r="H65" s="55" t="s">
        <v>52</v>
      </c>
      <c r="I65" s="56" t="s">
        <v>60</v>
      </c>
      <c r="J65" s="53">
        <v>100</v>
      </c>
      <c r="K65" s="90">
        <v>0.7</v>
      </c>
    </row>
    <row r="66" spans="1:11" x14ac:dyDescent="0.25">
      <c r="A66" s="52" t="s">
        <v>27</v>
      </c>
      <c r="B66" s="53"/>
      <c r="C66" s="53"/>
      <c r="D66" s="53"/>
      <c r="E66" s="53"/>
      <c r="F66" s="53"/>
      <c r="G66" s="54" t="s">
        <v>12</v>
      </c>
      <c r="H66" s="55" t="s">
        <v>52</v>
      </c>
      <c r="I66" s="56" t="s">
        <v>60</v>
      </c>
      <c r="J66" s="48">
        <v>120</v>
      </c>
      <c r="K66" s="90">
        <v>0.7</v>
      </c>
    </row>
    <row r="67" spans="1:11" x14ac:dyDescent="0.25">
      <c r="A67" s="18" t="s">
        <v>65</v>
      </c>
      <c r="B67" s="19"/>
      <c r="C67" s="19"/>
      <c r="D67" s="19"/>
      <c r="E67" s="19"/>
      <c r="F67" s="20"/>
      <c r="G67" s="114" t="s">
        <v>15</v>
      </c>
      <c r="H67" s="22"/>
      <c r="I67" s="22"/>
      <c r="J67" s="22"/>
      <c r="K67" s="22">
        <v>86.6</v>
      </c>
    </row>
    <row r="68" spans="1:11" x14ac:dyDescent="0.25">
      <c r="A68" s="23" t="s">
        <v>66</v>
      </c>
      <c r="B68" s="24"/>
      <c r="C68" s="24"/>
      <c r="D68" s="24"/>
      <c r="E68" s="24"/>
      <c r="F68" s="26"/>
      <c r="G68" s="115" t="s">
        <v>15</v>
      </c>
      <c r="H68" s="115" t="s">
        <v>28</v>
      </c>
      <c r="I68" s="116"/>
      <c r="J68" s="116"/>
      <c r="K68" s="116">
        <v>86.6</v>
      </c>
    </row>
    <row r="69" spans="1:11" x14ac:dyDescent="0.25">
      <c r="A69" s="34" t="s">
        <v>16</v>
      </c>
      <c r="B69" s="35"/>
      <c r="C69" s="35"/>
      <c r="D69" s="35"/>
      <c r="E69" s="35"/>
      <c r="F69" s="35"/>
      <c r="G69" s="65" t="s">
        <v>15</v>
      </c>
      <c r="H69" s="117" t="s">
        <v>28</v>
      </c>
      <c r="I69" s="79" t="s">
        <v>17</v>
      </c>
      <c r="J69" s="35"/>
      <c r="K69" s="40">
        <v>86.6</v>
      </c>
    </row>
    <row r="70" spans="1:11" x14ac:dyDescent="0.25">
      <c r="A70" s="42" t="s">
        <v>67</v>
      </c>
      <c r="B70" s="43"/>
      <c r="C70" s="43"/>
      <c r="D70" s="43"/>
      <c r="E70" s="43"/>
      <c r="F70" s="43"/>
      <c r="G70" s="44"/>
      <c r="H70" s="45"/>
      <c r="I70" s="44"/>
      <c r="J70" s="43"/>
      <c r="K70" s="88"/>
    </row>
    <row r="71" spans="1:11" x14ac:dyDescent="0.25">
      <c r="A71" s="52" t="s">
        <v>68</v>
      </c>
      <c r="B71" s="53"/>
      <c r="C71" s="53"/>
      <c r="D71" s="53"/>
      <c r="E71" s="53"/>
      <c r="F71" s="53"/>
      <c r="G71" s="54" t="s">
        <v>15</v>
      </c>
      <c r="H71" s="55" t="s">
        <v>28</v>
      </c>
      <c r="I71" s="56" t="s">
        <v>69</v>
      </c>
      <c r="J71" s="53"/>
      <c r="K71" s="90">
        <v>86.6</v>
      </c>
    </row>
    <row r="72" spans="1:11" x14ac:dyDescent="0.25">
      <c r="A72" s="42" t="s">
        <v>70</v>
      </c>
      <c r="B72" s="43"/>
      <c r="C72" s="43"/>
      <c r="D72" s="43"/>
      <c r="E72" s="43"/>
      <c r="F72" s="43"/>
      <c r="G72" s="44"/>
      <c r="H72" s="45"/>
      <c r="I72" s="46"/>
      <c r="J72" s="43"/>
      <c r="K72" s="88"/>
    </row>
    <row r="73" spans="1:11" x14ac:dyDescent="0.25">
      <c r="A73" s="52" t="s">
        <v>71</v>
      </c>
      <c r="B73" s="53"/>
      <c r="C73" s="53"/>
      <c r="D73" s="53"/>
      <c r="E73" s="53"/>
      <c r="F73" s="53"/>
      <c r="G73" s="54" t="s">
        <v>15</v>
      </c>
      <c r="H73" s="55" t="s">
        <v>28</v>
      </c>
      <c r="I73" s="56" t="s">
        <v>69</v>
      </c>
      <c r="J73" s="53">
        <v>100</v>
      </c>
      <c r="K73" s="90">
        <v>82.6</v>
      </c>
    </row>
    <row r="74" spans="1:11" x14ac:dyDescent="0.25">
      <c r="A74" s="52" t="s">
        <v>72</v>
      </c>
      <c r="B74" s="53"/>
      <c r="C74" s="53"/>
      <c r="D74" s="53"/>
      <c r="E74" s="53"/>
      <c r="F74" s="53"/>
      <c r="G74" s="54" t="s">
        <v>15</v>
      </c>
      <c r="H74" s="55" t="s">
        <v>28</v>
      </c>
      <c r="I74" s="56" t="s">
        <v>69</v>
      </c>
      <c r="J74" s="48">
        <v>120</v>
      </c>
      <c r="K74" s="90">
        <v>82.6</v>
      </c>
    </row>
    <row r="75" spans="1:11" x14ac:dyDescent="0.25">
      <c r="A75" s="9" t="s">
        <v>29</v>
      </c>
      <c r="B75" s="10"/>
      <c r="C75" s="10"/>
      <c r="D75" s="10"/>
      <c r="E75" s="10"/>
      <c r="F75" s="11"/>
      <c r="G75" s="54" t="s">
        <v>15</v>
      </c>
      <c r="H75" s="66" t="s">
        <v>28</v>
      </c>
      <c r="I75" s="56" t="s">
        <v>69</v>
      </c>
      <c r="J75" s="71">
        <v>200</v>
      </c>
      <c r="K75" s="206">
        <v>4</v>
      </c>
    </row>
    <row r="76" spans="1:11" x14ac:dyDescent="0.25">
      <c r="A76" s="9" t="s">
        <v>30</v>
      </c>
      <c r="B76" s="10"/>
      <c r="C76" s="10"/>
      <c r="D76" s="10"/>
      <c r="E76" s="10"/>
      <c r="F76" s="11"/>
      <c r="G76" s="54" t="s">
        <v>15</v>
      </c>
      <c r="H76" s="66" t="s">
        <v>28</v>
      </c>
      <c r="I76" s="56" t="s">
        <v>69</v>
      </c>
      <c r="J76" s="71">
        <v>240</v>
      </c>
      <c r="K76" s="206">
        <v>4</v>
      </c>
    </row>
    <row r="77" spans="1:11" x14ac:dyDescent="0.25">
      <c r="A77" s="9" t="s">
        <v>31</v>
      </c>
      <c r="B77" s="10"/>
      <c r="C77" s="10"/>
      <c r="D77" s="10"/>
      <c r="E77" s="10"/>
      <c r="F77" s="11"/>
      <c r="G77" s="54" t="s">
        <v>15</v>
      </c>
      <c r="H77" s="66" t="s">
        <v>28</v>
      </c>
      <c r="I77" s="56" t="s">
        <v>69</v>
      </c>
      <c r="J77" s="73">
        <v>244</v>
      </c>
      <c r="K77" s="206">
        <v>4</v>
      </c>
    </row>
    <row r="78" spans="1:11" x14ac:dyDescent="0.25">
      <c r="A78" s="235" t="s">
        <v>120</v>
      </c>
      <c r="B78" s="236"/>
      <c r="C78" s="236"/>
      <c r="D78" s="236"/>
      <c r="E78" s="236"/>
      <c r="F78" s="237"/>
      <c r="G78" s="163" t="s">
        <v>28</v>
      </c>
      <c r="H78" s="179"/>
      <c r="I78" s="180"/>
      <c r="J78" s="181"/>
      <c r="K78" s="182">
        <v>30.7</v>
      </c>
    </row>
    <row r="79" spans="1:11" x14ac:dyDescent="0.25">
      <c r="A79" s="238" t="s">
        <v>121</v>
      </c>
      <c r="B79" s="232"/>
      <c r="C79" s="232"/>
      <c r="D79" s="232"/>
      <c r="E79" s="232"/>
      <c r="F79" s="233"/>
      <c r="G79" s="183" t="s">
        <v>28</v>
      </c>
      <c r="H79" s="184" t="s">
        <v>122</v>
      </c>
      <c r="I79" s="185"/>
      <c r="J79" s="186"/>
      <c r="K79" s="187">
        <v>30.7</v>
      </c>
    </row>
    <row r="80" spans="1:11" x14ac:dyDescent="0.25">
      <c r="A80" s="231" t="s">
        <v>123</v>
      </c>
      <c r="B80" s="232"/>
      <c r="C80" s="232"/>
      <c r="D80" s="232"/>
      <c r="E80" s="232"/>
      <c r="F80" s="233"/>
      <c r="G80" s="176" t="s">
        <v>28</v>
      </c>
      <c r="H80" s="188" t="s">
        <v>122</v>
      </c>
      <c r="I80" s="129" t="s">
        <v>136</v>
      </c>
      <c r="J80" s="189"/>
      <c r="K80" s="190">
        <v>30.7</v>
      </c>
    </row>
    <row r="81" spans="1:11" ht="28.5" customHeight="1" x14ac:dyDescent="0.25">
      <c r="A81" s="239" t="s">
        <v>133</v>
      </c>
      <c r="B81" s="240"/>
      <c r="C81" s="240"/>
      <c r="D81" s="240"/>
      <c r="E81" s="240"/>
      <c r="F81" s="241"/>
      <c r="G81" s="176" t="s">
        <v>28</v>
      </c>
      <c r="H81" s="188" t="s">
        <v>122</v>
      </c>
      <c r="I81" s="178" t="s">
        <v>137</v>
      </c>
      <c r="J81" s="189"/>
      <c r="K81" s="190">
        <v>30.7</v>
      </c>
    </row>
    <row r="82" spans="1:11" x14ac:dyDescent="0.25">
      <c r="A82" s="231" t="s">
        <v>134</v>
      </c>
      <c r="B82" s="232"/>
      <c r="C82" s="232"/>
      <c r="D82" s="232"/>
      <c r="E82" s="232"/>
      <c r="F82" s="233"/>
      <c r="G82" s="176" t="s">
        <v>28</v>
      </c>
      <c r="H82" s="188" t="s">
        <v>122</v>
      </c>
      <c r="I82" s="199">
        <v>4360079537</v>
      </c>
      <c r="J82" s="92">
        <v>244</v>
      </c>
      <c r="K82" s="191">
        <v>15.4</v>
      </c>
    </row>
    <row r="83" spans="1:11" x14ac:dyDescent="0.25">
      <c r="A83" s="231" t="s">
        <v>135</v>
      </c>
      <c r="B83" s="232"/>
      <c r="C83" s="232"/>
      <c r="D83" s="232"/>
      <c r="E83" s="232"/>
      <c r="F83" s="233"/>
      <c r="G83" s="176" t="s">
        <v>28</v>
      </c>
      <c r="H83" s="188" t="s">
        <v>122</v>
      </c>
      <c r="I83" s="178" t="s">
        <v>137</v>
      </c>
      <c r="J83" s="92">
        <v>244</v>
      </c>
      <c r="K83" s="191">
        <v>15.3</v>
      </c>
    </row>
    <row r="84" spans="1:11" x14ac:dyDescent="0.25">
      <c r="A84" s="18" t="s">
        <v>73</v>
      </c>
      <c r="B84" s="19"/>
      <c r="C84" s="19"/>
      <c r="D84" s="19"/>
      <c r="E84" s="19"/>
      <c r="F84" s="20"/>
      <c r="G84" s="119" t="s">
        <v>34</v>
      </c>
      <c r="H84" s="120"/>
      <c r="I84" s="120"/>
      <c r="J84" s="120"/>
      <c r="K84" s="22">
        <v>796.6</v>
      </c>
    </row>
    <row r="85" spans="1:11" x14ac:dyDescent="0.25">
      <c r="A85" s="121" t="s">
        <v>74</v>
      </c>
      <c r="B85" s="122"/>
      <c r="C85" s="122"/>
      <c r="D85" s="122"/>
      <c r="E85" s="122"/>
      <c r="F85" s="123"/>
      <c r="G85" s="30" t="s">
        <v>34</v>
      </c>
      <c r="H85" s="30" t="s">
        <v>12</v>
      </c>
      <c r="I85" s="116"/>
      <c r="J85" s="116"/>
      <c r="K85" s="116">
        <v>32.299999999999997</v>
      </c>
    </row>
    <row r="86" spans="1:11" x14ac:dyDescent="0.25">
      <c r="A86" s="34" t="s">
        <v>16</v>
      </c>
      <c r="B86" s="35"/>
      <c r="C86" s="35"/>
      <c r="D86" s="35"/>
      <c r="E86" s="35"/>
      <c r="F86" s="35"/>
      <c r="G86" s="65" t="s">
        <v>34</v>
      </c>
      <c r="H86" s="117" t="s">
        <v>12</v>
      </c>
      <c r="I86" s="79" t="s">
        <v>17</v>
      </c>
      <c r="J86" s="35"/>
      <c r="K86" s="40">
        <v>32.299999999999997</v>
      </c>
    </row>
    <row r="87" spans="1:11" x14ac:dyDescent="0.25">
      <c r="A87" s="42" t="s">
        <v>35</v>
      </c>
      <c r="B87" s="35"/>
      <c r="C87" s="35"/>
      <c r="D87" s="35"/>
      <c r="E87" s="35"/>
      <c r="F87" s="35"/>
      <c r="G87" s="44" t="s">
        <v>34</v>
      </c>
      <c r="H87" s="45" t="s">
        <v>12</v>
      </c>
      <c r="I87" s="124" t="s">
        <v>36</v>
      </c>
      <c r="J87" s="43"/>
      <c r="K87" s="97">
        <v>32.299999999999997</v>
      </c>
    </row>
    <row r="88" spans="1:11" x14ac:dyDescent="0.25">
      <c r="A88" s="42" t="s">
        <v>75</v>
      </c>
      <c r="B88" s="35"/>
      <c r="C88" s="35"/>
      <c r="D88" s="35"/>
      <c r="E88" s="35"/>
      <c r="F88" s="35"/>
      <c r="G88" s="44"/>
      <c r="H88" s="45"/>
      <c r="I88" s="46"/>
      <c r="J88" s="43"/>
      <c r="K88" s="97"/>
    </row>
    <row r="89" spans="1:11" x14ac:dyDescent="0.25">
      <c r="A89" s="52" t="s">
        <v>76</v>
      </c>
      <c r="B89" s="125"/>
      <c r="C89" s="125"/>
      <c r="D89" s="125"/>
      <c r="E89" s="125"/>
      <c r="F89" s="125"/>
      <c r="G89" s="54" t="s">
        <v>34</v>
      </c>
      <c r="H89" s="55" t="s">
        <v>12</v>
      </c>
      <c r="I89" s="56" t="s">
        <v>77</v>
      </c>
      <c r="J89" s="53"/>
      <c r="K89" s="67">
        <v>32.299999999999997</v>
      </c>
    </row>
    <row r="90" spans="1:11" x14ac:dyDescent="0.25">
      <c r="A90" s="42" t="s">
        <v>70</v>
      </c>
      <c r="B90" s="43"/>
      <c r="C90" s="43"/>
      <c r="D90" s="43"/>
      <c r="E90" s="43"/>
      <c r="F90" s="43"/>
      <c r="G90" s="44"/>
      <c r="H90" s="45"/>
      <c r="I90" s="44"/>
      <c r="J90" s="43"/>
      <c r="K90" s="88"/>
    </row>
    <row r="91" spans="1:11" x14ac:dyDescent="0.25">
      <c r="A91" s="52" t="s">
        <v>78</v>
      </c>
      <c r="B91" s="53"/>
      <c r="C91" s="53"/>
      <c r="D91" s="53"/>
      <c r="E91" s="53"/>
      <c r="F91" s="53"/>
      <c r="G91" s="54" t="s">
        <v>34</v>
      </c>
      <c r="H91" s="55" t="s">
        <v>12</v>
      </c>
      <c r="I91" s="56" t="s">
        <v>77</v>
      </c>
      <c r="J91" s="53">
        <v>100</v>
      </c>
      <c r="K91" s="90">
        <v>30.6</v>
      </c>
    </row>
    <row r="92" spans="1:11" x14ac:dyDescent="0.25">
      <c r="A92" s="52" t="s">
        <v>72</v>
      </c>
      <c r="B92" s="53"/>
      <c r="C92" s="53"/>
      <c r="D92" s="53"/>
      <c r="E92" s="53"/>
      <c r="F92" s="53"/>
      <c r="G92" s="54" t="s">
        <v>34</v>
      </c>
      <c r="H92" s="55" t="s">
        <v>12</v>
      </c>
      <c r="I92" s="56" t="s">
        <v>77</v>
      </c>
      <c r="J92" s="48">
        <v>120</v>
      </c>
      <c r="K92" s="91">
        <v>30.6</v>
      </c>
    </row>
    <row r="93" spans="1:11" x14ac:dyDescent="0.25">
      <c r="A93" s="9" t="s">
        <v>79</v>
      </c>
      <c r="B93" s="10"/>
      <c r="C93" s="10"/>
      <c r="D93" s="10"/>
      <c r="E93" s="10"/>
      <c r="F93" s="11"/>
      <c r="G93" s="54" t="s">
        <v>34</v>
      </c>
      <c r="H93" s="66" t="s">
        <v>12</v>
      </c>
      <c r="I93" s="56" t="s">
        <v>77</v>
      </c>
      <c r="J93" s="71">
        <v>200</v>
      </c>
      <c r="K93" s="118">
        <v>1.7</v>
      </c>
    </row>
    <row r="94" spans="1:11" x14ac:dyDescent="0.25">
      <c r="A94" s="9" t="s">
        <v>30</v>
      </c>
      <c r="B94" s="10"/>
      <c r="C94" s="10"/>
      <c r="D94" s="10"/>
      <c r="E94" s="10"/>
      <c r="F94" s="11"/>
      <c r="G94" s="54" t="s">
        <v>34</v>
      </c>
      <c r="H94" s="66" t="s">
        <v>12</v>
      </c>
      <c r="I94" s="56" t="s">
        <v>77</v>
      </c>
      <c r="J94" s="71">
        <v>240</v>
      </c>
      <c r="K94" s="118">
        <v>1.7</v>
      </c>
    </row>
    <row r="95" spans="1:11" x14ac:dyDescent="0.25">
      <c r="A95" s="9" t="s">
        <v>31</v>
      </c>
      <c r="B95" s="10"/>
      <c r="C95" s="10"/>
      <c r="D95" s="10"/>
      <c r="E95" s="10"/>
      <c r="F95" s="11"/>
      <c r="G95" s="54" t="s">
        <v>34</v>
      </c>
      <c r="H95" s="66" t="s">
        <v>12</v>
      </c>
      <c r="I95" s="56" t="s">
        <v>77</v>
      </c>
      <c r="J95" s="73">
        <v>244</v>
      </c>
      <c r="K95" s="118">
        <v>1.7</v>
      </c>
    </row>
    <row r="96" spans="1:11" x14ac:dyDescent="0.25">
      <c r="A96" s="23" t="s">
        <v>80</v>
      </c>
      <c r="B96" s="24"/>
      <c r="C96" s="24"/>
      <c r="D96" s="24"/>
      <c r="E96" s="24"/>
      <c r="F96" s="26"/>
      <c r="G96" s="126" t="s">
        <v>34</v>
      </c>
      <c r="H96" s="126" t="s">
        <v>81</v>
      </c>
      <c r="I96" s="127"/>
      <c r="J96" s="128"/>
      <c r="K96" s="25">
        <v>764.3</v>
      </c>
    </row>
    <row r="97" spans="1:11" x14ac:dyDescent="0.25">
      <c r="A97" s="34" t="s">
        <v>16</v>
      </c>
      <c r="B97" s="35"/>
      <c r="C97" s="35"/>
      <c r="D97" s="35"/>
      <c r="E97" s="35"/>
      <c r="F97" s="36"/>
      <c r="G97" s="129" t="s">
        <v>34</v>
      </c>
      <c r="H97" s="129" t="s">
        <v>81</v>
      </c>
      <c r="I97" s="103">
        <v>9100000000</v>
      </c>
      <c r="J97" s="40"/>
      <c r="K97" s="192">
        <v>764.3</v>
      </c>
    </row>
    <row r="98" spans="1:11" x14ac:dyDescent="0.25">
      <c r="A98" s="42" t="s">
        <v>82</v>
      </c>
      <c r="B98" s="43"/>
      <c r="C98" s="43"/>
      <c r="D98" s="43"/>
      <c r="E98" s="43"/>
      <c r="F98" s="95"/>
      <c r="G98" s="44"/>
      <c r="H98" s="44"/>
      <c r="I98" s="44"/>
      <c r="J98" s="42"/>
      <c r="K98" s="192"/>
    </row>
    <row r="99" spans="1:11" x14ac:dyDescent="0.25">
      <c r="A99" s="52" t="s">
        <v>83</v>
      </c>
      <c r="B99" s="53"/>
      <c r="C99" s="53"/>
      <c r="D99" s="53"/>
      <c r="E99" s="53"/>
      <c r="F99" s="68"/>
      <c r="G99" s="54" t="s">
        <v>34</v>
      </c>
      <c r="H99" s="54" t="s">
        <v>81</v>
      </c>
      <c r="I99" s="56" t="s">
        <v>84</v>
      </c>
      <c r="J99" s="52"/>
      <c r="K99" s="193">
        <v>764.3</v>
      </c>
    </row>
    <row r="100" spans="1:11" x14ac:dyDescent="0.25">
      <c r="A100" s="42" t="s">
        <v>85</v>
      </c>
      <c r="B100" s="43"/>
      <c r="C100" s="43"/>
      <c r="D100" s="43"/>
      <c r="E100" s="43"/>
      <c r="F100" s="43"/>
      <c r="G100" s="44"/>
      <c r="H100" s="45"/>
      <c r="I100" s="46"/>
      <c r="J100" s="43"/>
      <c r="K100" s="192"/>
    </row>
    <row r="101" spans="1:11" x14ac:dyDescent="0.25">
      <c r="A101" s="52" t="s">
        <v>86</v>
      </c>
      <c r="B101" s="53"/>
      <c r="C101" s="53"/>
      <c r="D101" s="53"/>
      <c r="E101" s="53"/>
      <c r="F101" s="53"/>
      <c r="G101" s="54" t="s">
        <v>34</v>
      </c>
      <c r="H101" s="55" t="s">
        <v>81</v>
      </c>
      <c r="I101" s="56" t="s">
        <v>87</v>
      </c>
      <c r="J101" s="53"/>
      <c r="K101" s="194">
        <v>764.3</v>
      </c>
    </row>
    <row r="102" spans="1:11" x14ac:dyDescent="0.25">
      <c r="A102" s="52" t="s">
        <v>29</v>
      </c>
      <c r="B102" s="53"/>
      <c r="C102" s="53"/>
      <c r="D102" s="53"/>
      <c r="E102" s="53"/>
      <c r="F102" s="68"/>
      <c r="G102" s="54" t="s">
        <v>34</v>
      </c>
      <c r="H102" s="66" t="s">
        <v>81</v>
      </c>
      <c r="I102" s="56" t="s">
        <v>87</v>
      </c>
      <c r="J102" s="99">
        <v>200</v>
      </c>
      <c r="K102" s="193">
        <v>764.3</v>
      </c>
    </row>
    <row r="103" spans="1:11" x14ac:dyDescent="0.25">
      <c r="A103" s="9" t="s">
        <v>30</v>
      </c>
      <c r="B103" s="10"/>
      <c r="C103" s="10"/>
      <c r="D103" s="10"/>
      <c r="E103" s="10"/>
      <c r="F103" s="11"/>
      <c r="G103" s="54" t="s">
        <v>34</v>
      </c>
      <c r="H103" s="66" t="s">
        <v>81</v>
      </c>
      <c r="I103" s="56" t="s">
        <v>87</v>
      </c>
      <c r="J103" s="73">
        <v>240</v>
      </c>
      <c r="K103" s="192">
        <v>764.3</v>
      </c>
    </row>
    <row r="104" spans="1:11" x14ac:dyDescent="0.25">
      <c r="A104" s="42" t="s">
        <v>31</v>
      </c>
      <c r="B104" s="43"/>
      <c r="C104" s="43"/>
      <c r="D104" s="43"/>
      <c r="E104" s="43"/>
      <c r="F104" s="108"/>
      <c r="G104" s="49" t="s">
        <v>34</v>
      </c>
      <c r="H104" s="130" t="s">
        <v>81</v>
      </c>
      <c r="I104" s="56" t="s">
        <v>87</v>
      </c>
      <c r="J104" s="71">
        <v>244</v>
      </c>
      <c r="K104" s="192">
        <v>764.3</v>
      </c>
    </row>
    <row r="105" spans="1:11" x14ac:dyDescent="0.25">
      <c r="A105" s="18" t="s">
        <v>88</v>
      </c>
      <c r="B105" s="131"/>
      <c r="C105" s="131"/>
      <c r="D105" s="131"/>
      <c r="E105" s="131"/>
      <c r="F105" s="132"/>
      <c r="G105" s="114" t="s">
        <v>89</v>
      </c>
      <c r="H105" s="120"/>
      <c r="I105" s="133"/>
      <c r="J105" s="120"/>
      <c r="K105" s="207">
        <v>98</v>
      </c>
    </row>
    <row r="106" spans="1:11" x14ac:dyDescent="0.25">
      <c r="A106" s="23" t="s">
        <v>90</v>
      </c>
      <c r="B106" s="24"/>
      <c r="C106" s="24"/>
      <c r="D106" s="24"/>
      <c r="E106" s="24"/>
      <c r="F106" s="26"/>
      <c r="G106" s="115" t="s">
        <v>89</v>
      </c>
      <c r="H106" s="115" t="s">
        <v>28</v>
      </c>
      <c r="I106" s="25"/>
      <c r="J106" s="25"/>
      <c r="K106" s="208">
        <v>98</v>
      </c>
    </row>
    <row r="107" spans="1:11" x14ac:dyDescent="0.25">
      <c r="A107" s="61" t="s">
        <v>16</v>
      </c>
      <c r="B107" s="62"/>
      <c r="C107" s="62"/>
      <c r="D107" s="62"/>
      <c r="E107" s="62"/>
      <c r="F107" s="63"/>
      <c r="G107" s="77" t="s">
        <v>89</v>
      </c>
      <c r="H107" s="78" t="s">
        <v>28</v>
      </c>
      <c r="I107" s="134">
        <v>9100000000</v>
      </c>
      <c r="J107" s="63"/>
      <c r="K107" s="209">
        <v>98</v>
      </c>
    </row>
    <row r="108" spans="1:11" x14ac:dyDescent="0.25">
      <c r="A108" s="9" t="s">
        <v>124</v>
      </c>
      <c r="B108" s="10"/>
      <c r="C108" s="10"/>
      <c r="D108" s="10"/>
      <c r="E108" s="10"/>
      <c r="F108" s="11"/>
      <c r="G108" s="54" t="s">
        <v>89</v>
      </c>
      <c r="H108" s="66" t="s">
        <v>28</v>
      </c>
      <c r="I108" s="92">
        <v>9160060003</v>
      </c>
      <c r="J108" s="11"/>
      <c r="K108" s="204">
        <v>98</v>
      </c>
    </row>
    <row r="109" spans="1:11" x14ac:dyDescent="0.25">
      <c r="A109" s="9" t="s">
        <v>29</v>
      </c>
      <c r="B109" s="10"/>
      <c r="C109" s="10"/>
      <c r="D109" s="10"/>
      <c r="E109" s="10"/>
      <c r="F109" s="11"/>
      <c r="G109" s="54" t="s">
        <v>89</v>
      </c>
      <c r="H109" s="66" t="s">
        <v>28</v>
      </c>
      <c r="I109" s="92">
        <v>9160060003</v>
      </c>
      <c r="J109" s="71">
        <v>200</v>
      </c>
      <c r="K109" s="205">
        <v>98</v>
      </c>
    </row>
    <row r="110" spans="1:11" x14ac:dyDescent="0.25">
      <c r="A110" s="9" t="s">
        <v>30</v>
      </c>
      <c r="B110" s="10"/>
      <c r="C110" s="10"/>
      <c r="D110" s="10"/>
      <c r="E110" s="10"/>
      <c r="F110" s="11"/>
      <c r="G110" s="54" t="s">
        <v>89</v>
      </c>
      <c r="H110" s="66" t="s">
        <v>28</v>
      </c>
      <c r="I110" s="92">
        <v>9160060003</v>
      </c>
      <c r="J110" s="71">
        <v>240</v>
      </c>
      <c r="K110" s="205">
        <v>98</v>
      </c>
    </row>
    <row r="111" spans="1:11" x14ac:dyDescent="0.25">
      <c r="A111" s="42" t="s">
        <v>31</v>
      </c>
      <c r="B111" s="43"/>
      <c r="C111" s="43"/>
      <c r="D111" s="43"/>
      <c r="E111" s="43"/>
      <c r="F111" s="108"/>
      <c r="G111" s="49" t="s">
        <v>89</v>
      </c>
      <c r="H111" s="94" t="s">
        <v>28</v>
      </c>
      <c r="I111" s="97">
        <v>9160060003</v>
      </c>
      <c r="J111" s="71">
        <v>244</v>
      </c>
      <c r="K111" s="210">
        <v>98</v>
      </c>
    </row>
    <row r="112" spans="1:11" x14ac:dyDescent="0.25">
      <c r="A112" s="135" t="s">
        <v>91</v>
      </c>
      <c r="B112" s="136"/>
      <c r="C112" s="136"/>
      <c r="D112" s="136"/>
      <c r="E112" s="136"/>
      <c r="F112" s="136"/>
      <c r="G112" s="137" t="s">
        <v>45</v>
      </c>
      <c r="H112" s="137"/>
      <c r="I112" s="138"/>
      <c r="J112" s="138"/>
      <c r="K112" s="211">
        <v>4</v>
      </c>
    </row>
    <row r="113" spans="1:11" x14ac:dyDescent="0.25">
      <c r="A113" s="9" t="s">
        <v>92</v>
      </c>
      <c r="B113" s="10"/>
      <c r="C113" s="10"/>
      <c r="D113" s="10"/>
      <c r="E113" s="10"/>
      <c r="F113" s="10"/>
      <c r="G113" s="139"/>
      <c r="H113" s="85" t="s">
        <v>89</v>
      </c>
      <c r="I113" s="92"/>
      <c r="J113" s="73"/>
      <c r="K113" s="205">
        <v>4</v>
      </c>
    </row>
    <row r="114" spans="1:11" x14ac:dyDescent="0.25">
      <c r="A114" s="9" t="s">
        <v>46</v>
      </c>
      <c r="B114" s="10"/>
      <c r="C114" s="10"/>
      <c r="D114" s="10"/>
      <c r="E114" s="10"/>
      <c r="F114" s="10"/>
      <c r="G114" s="85" t="s">
        <v>45</v>
      </c>
      <c r="H114" s="85" t="s">
        <v>89</v>
      </c>
      <c r="I114" s="92">
        <v>9110400204</v>
      </c>
      <c r="J114" s="73">
        <v>200</v>
      </c>
      <c r="K114" s="205">
        <v>4</v>
      </c>
    </row>
    <row r="115" spans="1:11" x14ac:dyDescent="0.25">
      <c r="A115" s="52" t="s">
        <v>93</v>
      </c>
      <c r="B115" s="53"/>
      <c r="C115" s="53"/>
      <c r="D115" s="53"/>
      <c r="E115" s="53"/>
      <c r="F115" s="53"/>
      <c r="G115" s="85" t="s">
        <v>45</v>
      </c>
      <c r="H115" s="54" t="s">
        <v>89</v>
      </c>
      <c r="I115" s="67">
        <v>9110400204</v>
      </c>
      <c r="J115" s="99">
        <v>240</v>
      </c>
      <c r="K115" s="201">
        <v>4</v>
      </c>
    </row>
    <row r="116" spans="1:11" x14ac:dyDescent="0.25">
      <c r="A116" s="52" t="s">
        <v>94</v>
      </c>
      <c r="B116" s="53"/>
      <c r="C116" s="53"/>
      <c r="D116" s="53"/>
      <c r="E116" s="53"/>
      <c r="F116" s="53"/>
      <c r="G116" s="85" t="s">
        <v>45</v>
      </c>
      <c r="H116" s="54" t="s">
        <v>89</v>
      </c>
      <c r="I116" s="67">
        <v>9110400204</v>
      </c>
      <c r="J116" s="99">
        <v>244</v>
      </c>
      <c r="K116" s="201">
        <v>4</v>
      </c>
    </row>
    <row r="117" spans="1:11" x14ac:dyDescent="0.25">
      <c r="A117" s="140" t="s">
        <v>95</v>
      </c>
      <c r="B117" s="141"/>
      <c r="C117" s="141"/>
      <c r="D117" s="141"/>
      <c r="E117" s="141"/>
      <c r="F117" s="142"/>
      <c r="G117" s="143">
        <v>8</v>
      </c>
      <c r="H117" s="143"/>
      <c r="I117" s="143"/>
      <c r="J117" s="143"/>
      <c r="K117" s="212">
        <v>1259</v>
      </c>
    </row>
    <row r="118" spans="1:11" x14ac:dyDescent="0.25">
      <c r="A118" s="23" t="s">
        <v>96</v>
      </c>
      <c r="B118" s="24"/>
      <c r="C118" s="24"/>
      <c r="D118" s="24"/>
      <c r="E118" s="24"/>
      <c r="F118" s="26"/>
      <c r="G118" s="144" t="s">
        <v>97</v>
      </c>
      <c r="H118" s="144" t="s">
        <v>12</v>
      </c>
      <c r="I118" s="116"/>
      <c r="J118" s="25"/>
      <c r="K118" s="208">
        <v>1259</v>
      </c>
    </row>
    <row r="119" spans="1:11" x14ac:dyDescent="0.25">
      <c r="A119" s="61" t="s">
        <v>16</v>
      </c>
      <c r="B119" s="62"/>
      <c r="C119" s="62"/>
      <c r="D119" s="62"/>
      <c r="E119" s="62"/>
      <c r="F119" s="62"/>
      <c r="G119" s="129" t="s">
        <v>97</v>
      </c>
      <c r="H119" s="145" t="s">
        <v>12</v>
      </c>
      <c r="I119" s="79" t="s">
        <v>17</v>
      </c>
      <c r="J119" s="62"/>
      <c r="K119" s="209">
        <v>1259</v>
      </c>
    </row>
    <row r="120" spans="1:11" x14ac:dyDescent="0.25">
      <c r="A120" s="42" t="s">
        <v>98</v>
      </c>
      <c r="B120" s="43"/>
      <c r="C120" s="43"/>
      <c r="D120" s="43"/>
      <c r="E120" s="43"/>
      <c r="F120" s="43"/>
      <c r="G120" s="44"/>
      <c r="H120" s="45"/>
      <c r="I120" s="97"/>
      <c r="J120" s="43"/>
      <c r="K120" s="213"/>
    </row>
    <row r="121" spans="1:11" x14ac:dyDescent="0.25">
      <c r="A121" s="47" t="s">
        <v>99</v>
      </c>
      <c r="B121" s="48"/>
      <c r="C121" s="48"/>
      <c r="D121" s="48"/>
      <c r="E121" s="48"/>
      <c r="F121" s="48"/>
      <c r="G121" s="49"/>
      <c r="H121" s="50"/>
      <c r="I121" s="70"/>
      <c r="J121" s="48"/>
      <c r="K121" s="214"/>
    </row>
    <row r="122" spans="1:11" x14ac:dyDescent="0.25">
      <c r="A122" s="52" t="s">
        <v>26</v>
      </c>
      <c r="B122" s="53"/>
      <c r="C122" s="53"/>
      <c r="D122" s="53"/>
      <c r="E122" s="53"/>
      <c r="F122" s="53"/>
      <c r="G122" s="54" t="s">
        <v>97</v>
      </c>
      <c r="H122" s="55" t="s">
        <v>12</v>
      </c>
      <c r="I122" s="67">
        <v>9100072680</v>
      </c>
      <c r="J122" s="53"/>
      <c r="K122" s="215">
        <v>589</v>
      </c>
    </row>
    <row r="123" spans="1:11" x14ac:dyDescent="0.25">
      <c r="A123" s="42" t="s">
        <v>100</v>
      </c>
      <c r="B123" s="43"/>
      <c r="C123" s="43"/>
      <c r="D123" s="43"/>
      <c r="E123" s="43"/>
      <c r="F123" s="43"/>
      <c r="G123" s="44"/>
      <c r="H123" s="45"/>
      <c r="I123" s="44"/>
      <c r="J123" s="43"/>
      <c r="K123" s="216"/>
    </row>
    <row r="124" spans="1:11" x14ac:dyDescent="0.25">
      <c r="A124" s="52" t="s">
        <v>101</v>
      </c>
      <c r="B124" s="53"/>
      <c r="C124" s="53"/>
      <c r="D124" s="53"/>
      <c r="E124" s="53"/>
      <c r="F124" s="53"/>
      <c r="G124" s="54" t="s">
        <v>97</v>
      </c>
      <c r="H124" s="55" t="s">
        <v>12</v>
      </c>
      <c r="I124" s="67">
        <v>9100072680</v>
      </c>
      <c r="J124" s="53">
        <v>100</v>
      </c>
      <c r="K124" s="217">
        <v>589</v>
      </c>
    </row>
    <row r="125" spans="1:11" x14ac:dyDescent="0.25">
      <c r="A125" s="42" t="s">
        <v>102</v>
      </c>
      <c r="B125" s="43"/>
      <c r="C125" s="43"/>
      <c r="D125" s="43"/>
      <c r="E125" s="43"/>
      <c r="F125" s="43"/>
      <c r="G125" s="44" t="s">
        <v>97</v>
      </c>
      <c r="H125" s="45" t="s">
        <v>12</v>
      </c>
      <c r="I125" s="67">
        <v>9100072680</v>
      </c>
      <c r="J125" s="43">
        <v>110</v>
      </c>
      <c r="K125" s="216">
        <v>589</v>
      </c>
    </row>
    <row r="126" spans="1:11" x14ac:dyDescent="0.25">
      <c r="A126" s="34" t="s">
        <v>103</v>
      </c>
      <c r="B126" s="35"/>
      <c r="C126" s="35"/>
      <c r="D126" s="35"/>
      <c r="E126" s="35"/>
      <c r="F126" s="35"/>
      <c r="G126" s="65"/>
      <c r="H126" s="117"/>
      <c r="I126" s="39"/>
      <c r="J126" s="35"/>
      <c r="K126" s="218"/>
    </row>
    <row r="127" spans="1:11" x14ac:dyDescent="0.25">
      <c r="A127" s="146"/>
      <c r="B127" s="125"/>
      <c r="C127" s="125"/>
      <c r="D127" s="125"/>
      <c r="E127" s="125"/>
      <c r="F127" s="125"/>
      <c r="G127" s="147" t="s">
        <v>97</v>
      </c>
      <c r="H127" s="148" t="s">
        <v>12</v>
      </c>
      <c r="I127" s="149" t="s">
        <v>104</v>
      </c>
      <c r="J127" s="125"/>
      <c r="K127" s="219">
        <v>670</v>
      </c>
    </row>
    <row r="128" spans="1:11" x14ac:dyDescent="0.25">
      <c r="A128" s="9" t="s">
        <v>29</v>
      </c>
      <c r="B128" s="10"/>
      <c r="C128" s="10"/>
      <c r="D128" s="10"/>
      <c r="E128" s="10"/>
      <c r="F128" s="11"/>
      <c r="G128" s="85" t="s">
        <v>97</v>
      </c>
      <c r="H128" s="85" t="s">
        <v>12</v>
      </c>
      <c r="I128" s="150" t="s">
        <v>104</v>
      </c>
      <c r="J128" s="71">
        <v>200</v>
      </c>
      <c r="K128" s="205">
        <v>463</v>
      </c>
    </row>
    <row r="129" spans="1:11" x14ac:dyDescent="0.25">
      <c r="A129" s="9" t="s">
        <v>30</v>
      </c>
      <c r="B129" s="10"/>
      <c r="C129" s="10"/>
      <c r="D129" s="10"/>
      <c r="E129" s="10"/>
      <c r="F129" s="11"/>
      <c r="G129" s="54" t="s">
        <v>97</v>
      </c>
      <c r="H129" s="66" t="s">
        <v>12</v>
      </c>
      <c r="I129" s="150" t="s">
        <v>104</v>
      </c>
      <c r="J129" s="71">
        <v>240</v>
      </c>
      <c r="K129" s="205">
        <v>463</v>
      </c>
    </row>
    <row r="130" spans="1:11" x14ac:dyDescent="0.25">
      <c r="A130" s="42" t="s">
        <v>31</v>
      </c>
      <c r="B130" s="43"/>
      <c r="C130" s="43"/>
      <c r="D130" s="43"/>
      <c r="E130" s="43"/>
      <c r="F130" s="108"/>
      <c r="G130" s="49" t="s">
        <v>97</v>
      </c>
      <c r="H130" s="130" t="s">
        <v>12</v>
      </c>
      <c r="I130" s="150" t="s">
        <v>104</v>
      </c>
      <c r="J130" s="71">
        <v>244</v>
      </c>
      <c r="K130" s="210">
        <v>200</v>
      </c>
    </row>
    <row r="131" spans="1:11" x14ac:dyDescent="0.25">
      <c r="A131" s="42" t="s">
        <v>105</v>
      </c>
      <c r="B131" s="43"/>
      <c r="C131" s="43"/>
      <c r="D131" s="43"/>
      <c r="E131" s="43"/>
      <c r="F131" s="43"/>
      <c r="G131" s="85" t="s">
        <v>97</v>
      </c>
      <c r="H131" s="85" t="s">
        <v>12</v>
      </c>
      <c r="I131" s="150" t="s">
        <v>104</v>
      </c>
      <c r="J131" s="71">
        <v>800</v>
      </c>
      <c r="K131" s="210">
        <v>7</v>
      </c>
    </row>
    <row r="132" spans="1:11" x14ac:dyDescent="0.25">
      <c r="A132" s="42" t="s">
        <v>42</v>
      </c>
      <c r="B132" s="43"/>
      <c r="C132" s="43"/>
      <c r="D132" s="43"/>
      <c r="E132" s="43"/>
      <c r="F132" s="43"/>
      <c r="G132" s="85" t="s">
        <v>97</v>
      </c>
      <c r="H132" s="85" t="s">
        <v>12</v>
      </c>
      <c r="I132" s="150" t="s">
        <v>104</v>
      </c>
      <c r="J132" s="71">
        <v>850</v>
      </c>
      <c r="K132" s="210">
        <v>7</v>
      </c>
    </row>
    <row r="133" spans="1:11" x14ac:dyDescent="0.25">
      <c r="A133" s="151" t="s">
        <v>106</v>
      </c>
      <c r="B133" s="152"/>
      <c r="C133" s="152"/>
      <c r="D133" s="152"/>
      <c r="E133" s="152"/>
      <c r="F133" s="152"/>
      <c r="G133" s="153"/>
      <c r="H133" s="154"/>
      <c r="I133" s="155"/>
      <c r="J133" s="154"/>
      <c r="K133" s="156"/>
    </row>
    <row r="134" spans="1:11" x14ac:dyDescent="0.25">
      <c r="A134" s="140" t="s">
        <v>107</v>
      </c>
      <c r="B134" s="141"/>
      <c r="C134" s="141"/>
      <c r="D134" s="141"/>
      <c r="E134" s="141"/>
      <c r="F134" s="141"/>
      <c r="G134" s="157"/>
      <c r="H134" s="158"/>
      <c r="I134" s="159"/>
      <c r="J134" s="158"/>
      <c r="K134" s="160"/>
    </row>
    <row r="135" spans="1:11" x14ac:dyDescent="0.25">
      <c r="A135" s="161" t="s">
        <v>108</v>
      </c>
      <c r="B135" s="162"/>
      <c r="C135" s="162"/>
      <c r="D135" s="162"/>
      <c r="E135" s="162"/>
      <c r="F135" s="162"/>
      <c r="G135" s="163" t="s">
        <v>109</v>
      </c>
      <c r="H135" s="164"/>
      <c r="I135" s="165"/>
      <c r="J135" s="164"/>
      <c r="K135" s="166">
        <v>84.2</v>
      </c>
    </row>
    <row r="136" spans="1:11" x14ac:dyDescent="0.25">
      <c r="A136" s="28" t="s">
        <v>110</v>
      </c>
      <c r="B136" s="29"/>
      <c r="C136" s="29"/>
      <c r="D136" s="29"/>
      <c r="E136" s="29"/>
      <c r="F136" s="60"/>
      <c r="G136" s="30" t="s">
        <v>109</v>
      </c>
      <c r="H136" s="30" t="s">
        <v>28</v>
      </c>
      <c r="I136" s="59"/>
      <c r="J136" s="32"/>
      <c r="K136" s="32">
        <v>84.2</v>
      </c>
    </row>
    <row r="137" spans="1:11" x14ac:dyDescent="0.25">
      <c r="A137" s="34" t="s">
        <v>16</v>
      </c>
      <c r="B137" s="35"/>
      <c r="C137" s="35"/>
      <c r="D137" s="35"/>
      <c r="E137" s="35"/>
      <c r="F137" s="35"/>
      <c r="G137" s="65" t="s">
        <v>109</v>
      </c>
      <c r="H137" s="117" t="s">
        <v>28</v>
      </c>
      <c r="I137" s="39" t="s">
        <v>17</v>
      </c>
      <c r="J137" s="35"/>
      <c r="K137" s="168">
        <v>84.2</v>
      </c>
    </row>
    <row r="138" spans="1:11" x14ac:dyDescent="0.25">
      <c r="A138" s="42" t="s">
        <v>111</v>
      </c>
      <c r="B138" s="43"/>
      <c r="C138" s="43"/>
      <c r="D138" s="43"/>
      <c r="E138" s="43"/>
      <c r="F138" s="43"/>
      <c r="G138" s="44"/>
      <c r="H138" s="45"/>
      <c r="I138" s="46"/>
      <c r="J138" s="43"/>
      <c r="K138" s="169"/>
    </row>
    <row r="139" spans="1:11" x14ac:dyDescent="0.25">
      <c r="A139" s="47" t="s">
        <v>112</v>
      </c>
      <c r="B139" s="48"/>
      <c r="C139" s="48"/>
      <c r="D139" s="48"/>
      <c r="E139" s="48"/>
      <c r="F139" s="48"/>
      <c r="G139" s="49" t="s">
        <v>109</v>
      </c>
      <c r="H139" s="50" t="s">
        <v>28</v>
      </c>
      <c r="I139" s="51" t="s">
        <v>113</v>
      </c>
      <c r="J139" s="48"/>
      <c r="K139" s="168">
        <v>84.2</v>
      </c>
    </row>
    <row r="140" spans="1:11" x14ac:dyDescent="0.25">
      <c r="A140" s="42" t="s">
        <v>114</v>
      </c>
      <c r="B140" s="43"/>
      <c r="C140" s="43"/>
      <c r="D140" s="43"/>
      <c r="E140" s="43"/>
      <c r="F140" s="43"/>
      <c r="G140" s="44"/>
      <c r="H140" s="44"/>
      <c r="I140" s="46"/>
      <c r="J140" s="95"/>
      <c r="K140" s="173"/>
    </row>
    <row r="141" spans="1:11" x14ac:dyDescent="0.25">
      <c r="A141" s="47" t="s">
        <v>115</v>
      </c>
      <c r="B141" s="48"/>
      <c r="C141" s="48"/>
      <c r="D141" s="48"/>
      <c r="E141" s="48"/>
      <c r="F141" s="48"/>
      <c r="G141" s="49"/>
      <c r="H141" s="49"/>
      <c r="I141" s="51"/>
      <c r="J141" s="96"/>
      <c r="K141" s="174"/>
    </row>
    <row r="142" spans="1:11" x14ac:dyDescent="0.25">
      <c r="A142" s="52" t="s">
        <v>116</v>
      </c>
      <c r="B142" s="53"/>
      <c r="C142" s="53"/>
      <c r="D142" s="53"/>
      <c r="E142" s="53"/>
      <c r="F142" s="53"/>
      <c r="G142" s="54" t="s">
        <v>109</v>
      </c>
      <c r="H142" s="54" t="s">
        <v>28</v>
      </c>
      <c r="I142" s="56" t="s">
        <v>117</v>
      </c>
      <c r="J142" s="68"/>
      <c r="K142" s="175">
        <v>84.2</v>
      </c>
    </row>
    <row r="143" spans="1:11" x14ac:dyDescent="0.25">
      <c r="A143" s="170" t="s">
        <v>118</v>
      </c>
      <c r="B143" s="98"/>
      <c r="C143" s="98"/>
      <c r="D143" s="98"/>
      <c r="E143" s="98"/>
      <c r="F143" s="98"/>
      <c r="G143" s="171">
        <v>14</v>
      </c>
      <c r="H143" s="66" t="s">
        <v>28</v>
      </c>
      <c r="I143" s="67">
        <v>9190022106</v>
      </c>
      <c r="J143" s="98">
        <v>500</v>
      </c>
      <c r="K143" s="167">
        <v>84.2</v>
      </c>
    </row>
    <row r="144" spans="1:11" x14ac:dyDescent="0.25">
      <c r="A144" s="104" t="s">
        <v>119</v>
      </c>
      <c r="B144" s="105"/>
      <c r="C144" s="105"/>
      <c r="D144" s="105"/>
      <c r="E144" s="105"/>
      <c r="F144" s="72"/>
      <c r="G144" s="171">
        <v>14</v>
      </c>
      <c r="H144" s="66" t="s">
        <v>28</v>
      </c>
      <c r="I144" s="67">
        <v>9190022106</v>
      </c>
      <c r="J144" s="73">
        <v>540</v>
      </c>
      <c r="K144" s="167">
        <v>84.2</v>
      </c>
    </row>
    <row r="146" spans="1:1" x14ac:dyDescent="0.25">
      <c r="A146" t="s">
        <v>129</v>
      </c>
    </row>
    <row r="149" spans="1:1" x14ac:dyDescent="0.25">
      <c r="A149" t="s">
        <v>130</v>
      </c>
    </row>
  </sheetData>
  <mergeCells count="7">
    <mergeCell ref="A82:F82"/>
    <mergeCell ref="A83:F83"/>
    <mergeCell ref="B7:I8"/>
    <mergeCell ref="A78:F78"/>
    <mergeCell ref="A79:F79"/>
    <mergeCell ref="A80:F80"/>
    <mergeCell ref="A81:F81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"/>
  <sheetViews>
    <sheetView tabSelected="1" topLeftCell="A13" workbookViewId="0">
      <selection sqref="A1:L149"/>
    </sheetView>
  </sheetViews>
  <sheetFormatPr defaultRowHeight="15" x14ac:dyDescent="0.25"/>
  <cols>
    <col min="2" max="2" width="10.28515625" customWidth="1"/>
    <col min="6" max="6" width="24.7109375" customWidth="1"/>
    <col min="7" max="7" width="7.42578125" customWidth="1"/>
    <col min="8" max="8" width="6.5703125" customWidth="1"/>
    <col min="9" max="9" width="11.42578125" customWidth="1"/>
    <col min="10" max="10" width="5.85546875" customWidth="1"/>
    <col min="11" max="12" width="11.85546875" customWidth="1"/>
  </cols>
  <sheetData>
    <row r="1" spans="1:12" x14ac:dyDescent="0.25">
      <c r="A1" s="1"/>
      <c r="B1" s="1"/>
      <c r="C1" s="1"/>
      <c r="D1" s="1"/>
      <c r="E1" s="2" t="s">
        <v>132</v>
      </c>
      <c r="F1" s="2"/>
      <c r="G1" s="2"/>
      <c r="H1" s="2"/>
      <c r="I1" s="2"/>
      <c r="J1" s="2"/>
      <c r="K1" s="1"/>
    </row>
    <row r="2" spans="1:12" x14ac:dyDescent="0.25">
      <c r="A2" s="1"/>
      <c r="B2" s="1"/>
      <c r="C2" s="1"/>
      <c r="D2" s="1"/>
      <c r="E2" s="2" t="s">
        <v>0</v>
      </c>
      <c r="F2" s="2"/>
      <c r="G2" s="2"/>
      <c r="H2" s="2"/>
      <c r="I2" s="3" t="s">
        <v>144</v>
      </c>
      <c r="J2" s="2"/>
      <c r="K2" s="1"/>
    </row>
    <row r="3" spans="1:12" x14ac:dyDescent="0.25">
      <c r="A3" s="1"/>
      <c r="B3" s="1"/>
      <c r="C3" s="1"/>
      <c r="D3" s="1"/>
      <c r="E3" s="2" t="s">
        <v>1</v>
      </c>
      <c r="F3" s="2"/>
      <c r="G3" s="2"/>
      <c r="H3" s="2"/>
      <c r="I3" s="2"/>
      <c r="J3" s="2"/>
      <c r="K3" s="1"/>
    </row>
    <row r="4" spans="1:12" x14ac:dyDescent="0.25">
      <c r="A4" s="1"/>
      <c r="B4" s="1"/>
      <c r="C4" s="1"/>
      <c r="D4" s="1"/>
      <c r="E4" s="2" t="s">
        <v>138</v>
      </c>
      <c r="F4" s="2"/>
      <c r="G4" s="2"/>
      <c r="H4" s="2"/>
      <c r="I4" s="2"/>
      <c r="J4" s="2"/>
      <c r="K4" s="1"/>
    </row>
    <row r="5" spans="1:12" x14ac:dyDescent="0.25">
      <c r="A5" s="1"/>
      <c r="B5" s="1"/>
      <c r="C5" s="1"/>
      <c r="D5" s="1"/>
      <c r="E5" s="2" t="s">
        <v>139</v>
      </c>
      <c r="F5" s="2"/>
      <c r="G5" s="2"/>
      <c r="H5" s="2"/>
      <c r="I5" s="2"/>
      <c r="J5" s="2"/>
      <c r="K5" s="1"/>
    </row>
    <row r="6" spans="1:12" x14ac:dyDescent="0.25">
      <c r="A6" s="1"/>
      <c r="B6" s="1"/>
      <c r="C6" s="1"/>
      <c r="D6" s="1"/>
      <c r="E6" s="2" t="s">
        <v>143</v>
      </c>
      <c r="F6" s="2"/>
      <c r="G6" s="2"/>
      <c r="H6" s="2"/>
      <c r="I6" s="2"/>
      <c r="J6" s="2"/>
      <c r="K6" s="1"/>
    </row>
    <row r="7" spans="1:12" x14ac:dyDescent="0.25">
      <c r="A7" s="4"/>
      <c r="B7" s="234" t="s">
        <v>2</v>
      </c>
      <c r="C7" s="234"/>
      <c r="D7" s="234"/>
      <c r="E7" s="234"/>
      <c r="F7" s="234"/>
      <c r="G7" s="234"/>
      <c r="H7" s="234"/>
      <c r="I7" s="234"/>
      <c r="J7" s="1"/>
      <c r="K7" s="1"/>
    </row>
    <row r="8" spans="1:12" x14ac:dyDescent="0.25">
      <c r="A8" s="4"/>
      <c r="B8" s="234"/>
      <c r="C8" s="234"/>
      <c r="D8" s="234"/>
      <c r="E8" s="234"/>
      <c r="F8" s="234"/>
      <c r="G8" s="234"/>
      <c r="H8" s="234"/>
      <c r="I8" s="234"/>
      <c r="J8" s="1"/>
      <c r="K8" s="1"/>
    </row>
    <row r="9" spans="1:12" x14ac:dyDescent="0.25">
      <c r="A9" s="4"/>
      <c r="B9" s="177" t="s">
        <v>141</v>
      </c>
      <c r="C9" s="177"/>
      <c r="D9" s="177"/>
      <c r="E9" s="177"/>
      <c r="F9" s="177"/>
      <c r="G9" s="177"/>
      <c r="H9" s="177"/>
      <c r="I9" s="177"/>
      <c r="J9" s="1"/>
      <c r="K9" s="1"/>
    </row>
    <row r="10" spans="1:12" x14ac:dyDescent="0.25">
      <c r="A10" s="4"/>
      <c r="B10" s="6"/>
      <c r="C10" s="6"/>
      <c r="D10" s="6"/>
      <c r="E10" s="6"/>
      <c r="F10" s="6"/>
      <c r="G10" s="6"/>
      <c r="H10" s="6"/>
      <c r="I10" s="6"/>
      <c r="J10" s="1"/>
      <c r="K10" s="1"/>
    </row>
    <row r="11" spans="1:12" x14ac:dyDescent="0.25">
      <c r="A11" s="1"/>
      <c r="B11" s="7"/>
      <c r="C11" s="7"/>
      <c r="D11" s="7"/>
      <c r="E11" s="7"/>
      <c r="F11" s="7"/>
      <c r="G11" s="7"/>
      <c r="H11" s="7"/>
      <c r="I11" s="7"/>
      <c r="J11" s="1"/>
      <c r="K11" s="1"/>
    </row>
    <row r="12" spans="1:12" x14ac:dyDescent="0.25">
      <c r="A12" s="1"/>
      <c r="B12" s="1"/>
      <c r="C12" s="1"/>
      <c r="D12" s="1"/>
      <c r="E12" s="1"/>
      <c r="F12" s="1"/>
      <c r="G12" s="1" t="s">
        <v>3</v>
      </c>
      <c r="H12" s="1"/>
      <c r="I12" s="1"/>
      <c r="J12" s="1"/>
      <c r="K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8"/>
    </row>
    <row r="14" spans="1:12" x14ac:dyDescent="0.25">
      <c r="A14" s="9" t="s">
        <v>4</v>
      </c>
      <c r="B14" s="10"/>
      <c r="C14" s="10"/>
      <c r="D14" s="10"/>
      <c r="E14" s="10"/>
      <c r="F14" s="11"/>
      <c r="G14" s="12" t="s">
        <v>5</v>
      </c>
      <c r="H14" s="12" t="s">
        <v>6</v>
      </c>
      <c r="I14" s="12" t="s">
        <v>7</v>
      </c>
      <c r="J14" s="12" t="s">
        <v>8</v>
      </c>
      <c r="K14" s="12" t="s">
        <v>125</v>
      </c>
      <c r="L14" s="12" t="s">
        <v>126</v>
      </c>
    </row>
    <row r="15" spans="1:12" x14ac:dyDescent="0.25">
      <c r="A15" s="13" t="s">
        <v>10</v>
      </c>
      <c r="B15" s="14"/>
      <c r="C15" s="14"/>
      <c r="D15" s="14"/>
      <c r="E15" s="14"/>
      <c r="F15" s="15"/>
      <c r="G15" s="16"/>
      <c r="H15" s="17"/>
      <c r="I15" s="16"/>
      <c r="J15" s="16"/>
      <c r="K15" s="221">
        <f>K16+K67+K78+K84+K105+K112+K117+K135</f>
        <v>5416.7999999999993</v>
      </c>
      <c r="L15" s="221">
        <f>L16+L67+L78+L84+L105+L112+L117</f>
        <v>5532.7999999999993</v>
      </c>
    </row>
    <row r="16" spans="1:12" x14ac:dyDescent="0.25">
      <c r="A16" s="18" t="s">
        <v>11</v>
      </c>
      <c r="B16" s="19"/>
      <c r="C16" s="19"/>
      <c r="D16" s="19"/>
      <c r="E16" s="19"/>
      <c r="F16" s="20"/>
      <c r="G16" s="21" t="s">
        <v>12</v>
      </c>
      <c r="H16" s="22"/>
      <c r="I16" s="20"/>
      <c r="J16" s="22"/>
      <c r="K16" s="220">
        <f>K18+K30+K46+K52</f>
        <v>3177.7</v>
      </c>
      <c r="L16" s="220">
        <f>L18+L30+L46+L52</f>
        <v>3282.2</v>
      </c>
    </row>
    <row r="17" spans="1:12" x14ac:dyDescent="0.25">
      <c r="A17" s="23" t="s">
        <v>13</v>
      </c>
      <c r="B17" s="24"/>
      <c r="C17" s="24"/>
      <c r="D17" s="24"/>
      <c r="E17" s="24"/>
      <c r="F17" s="24"/>
      <c r="G17" s="25"/>
      <c r="H17" s="25"/>
      <c r="I17" s="26"/>
      <c r="J17" s="25"/>
      <c r="K17" s="27"/>
      <c r="L17" s="27"/>
    </row>
    <row r="18" spans="1:12" x14ac:dyDescent="0.25">
      <c r="A18" s="28" t="s">
        <v>14</v>
      </c>
      <c r="B18" s="29"/>
      <c r="C18" s="29"/>
      <c r="D18" s="29"/>
      <c r="E18" s="29"/>
      <c r="F18" s="29"/>
      <c r="G18" s="30" t="s">
        <v>12</v>
      </c>
      <c r="H18" s="30" t="s">
        <v>15</v>
      </c>
      <c r="I18" s="31"/>
      <c r="J18" s="32"/>
      <c r="K18" s="33">
        <v>543.6</v>
      </c>
      <c r="L18" s="33">
        <v>543.6</v>
      </c>
    </row>
    <row r="19" spans="1:12" x14ac:dyDescent="0.25">
      <c r="A19" s="34" t="s">
        <v>16</v>
      </c>
      <c r="B19" s="35"/>
      <c r="C19" s="35"/>
      <c r="D19" s="35"/>
      <c r="E19" s="35"/>
      <c r="F19" s="36"/>
      <c r="G19" s="37" t="s">
        <v>12</v>
      </c>
      <c r="H19" s="38" t="s">
        <v>15</v>
      </c>
      <c r="I19" s="39" t="s">
        <v>17</v>
      </c>
      <c r="J19" s="40"/>
      <c r="K19" s="172">
        <v>543.6</v>
      </c>
      <c r="L19" s="172">
        <v>543.6</v>
      </c>
    </row>
    <row r="20" spans="1:12" x14ac:dyDescent="0.25">
      <c r="A20" s="42" t="s">
        <v>18</v>
      </c>
      <c r="B20" s="43"/>
      <c r="C20" s="43"/>
      <c r="D20" s="43"/>
      <c r="E20" s="43"/>
      <c r="F20" s="43"/>
      <c r="G20" s="44"/>
      <c r="H20" s="45"/>
      <c r="I20" s="46"/>
      <c r="J20" s="43"/>
      <c r="K20" s="81"/>
      <c r="L20" s="81"/>
    </row>
    <row r="21" spans="1:12" x14ac:dyDescent="0.25">
      <c r="A21" s="47" t="s">
        <v>19</v>
      </c>
      <c r="B21" s="48"/>
      <c r="C21" s="48"/>
      <c r="D21" s="48"/>
      <c r="E21" s="48"/>
      <c r="F21" s="48"/>
      <c r="G21" s="49"/>
      <c r="H21" s="50"/>
      <c r="I21" s="51"/>
      <c r="J21" s="48"/>
      <c r="K21" s="172"/>
      <c r="L21" s="172"/>
    </row>
    <row r="22" spans="1:12" x14ac:dyDescent="0.25">
      <c r="A22" s="52" t="s">
        <v>20</v>
      </c>
      <c r="B22" s="53"/>
      <c r="C22" s="53"/>
      <c r="D22" s="53"/>
      <c r="E22" s="53"/>
      <c r="F22" s="53"/>
      <c r="G22" s="54" t="s">
        <v>12</v>
      </c>
      <c r="H22" s="55" t="s">
        <v>15</v>
      </c>
      <c r="I22" s="56" t="s">
        <v>21</v>
      </c>
      <c r="J22" s="53"/>
      <c r="K22" s="41">
        <v>543.6</v>
      </c>
      <c r="L22" s="41">
        <v>543.6</v>
      </c>
    </row>
    <row r="23" spans="1:12" x14ac:dyDescent="0.25">
      <c r="A23" s="47" t="s">
        <v>22</v>
      </c>
      <c r="B23" s="48"/>
      <c r="C23" s="48"/>
      <c r="D23" s="48"/>
      <c r="E23" s="48"/>
      <c r="F23" s="48"/>
      <c r="G23" s="49" t="s">
        <v>12</v>
      </c>
      <c r="H23" s="50" t="s">
        <v>15</v>
      </c>
      <c r="I23" s="51" t="s">
        <v>23</v>
      </c>
      <c r="J23" s="48"/>
      <c r="K23" s="172">
        <v>543.6</v>
      </c>
      <c r="L23" s="172">
        <v>543.6</v>
      </c>
    </row>
    <row r="24" spans="1:12" x14ac:dyDescent="0.25">
      <c r="A24" s="42" t="s">
        <v>24</v>
      </c>
      <c r="B24" s="43"/>
      <c r="C24" s="43"/>
      <c r="D24" s="43"/>
      <c r="E24" s="43"/>
      <c r="F24" s="43"/>
      <c r="G24" s="44"/>
      <c r="H24" s="45"/>
      <c r="I24" s="46"/>
      <c r="J24" s="43"/>
      <c r="K24" s="81"/>
      <c r="L24" s="81"/>
    </row>
    <row r="25" spans="1:12" x14ac:dyDescent="0.25">
      <c r="A25" s="47" t="s">
        <v>25</v>
      </c>
      <c r="B25" s="48"/>
      <c r="C25" s="48"/>
      <c r="D25" s="48"/>
      <c r="E25" s="48"/>
      <c r="F25" s="48"/>
      <c r="G25" s="49"/>
      <c r="H25" s="50"/>
      <c r="I25" s="51"/>
      <c r="J25" s="48"/>
      <c r="K25" s="172"/>
      <c r="L25" s="172"/>
    </row>
    <row r="26" spans="1:12" x14ac:dyDescent="0.25">
      <c r="A26" s="52" t="s">
        <v>26</v>
      </c>
      <c r="B26" s="53"/>
      <c r="C26" s="53"/>
      <c r="D26" s="53"/>
      <c r="E26" s="53"/>
      <c r="F26" s="53"/>
      <c r="G26" s="54" t="s">
        <v>12</v>
      </c>
      <c r="H26" s="55" t="s">
        <v>15</v>
      </c>
      <c r="I26" s="56" t="s">
        <v>23</v>
      </c>
      <c r="J26" s="53">
        <v>100</v>
      </c>
      <c r="K26" s="41">
        <v>543.6</v>
      </c>
      <c r="L26" s="41">
        <v>543.6</v>
      </c>
    </row>
    <row r="27" spans="1:12" x14ac:dyDescent="0.25">
      <c r="A27" s="47" t="s">
        <v>27</v>
      </c>
      <c r="B27" s="48"/>
      <c r="C27" s="48"/>
      <c r="D27" s="48"/>
      <c r="E27" s="48"/>
      <c r="F27" s="48"/>
      <c r="G27" s="49" t="s">
        <v>12</v>
      </c>
      <c r="H27" s="50" t="s">
        <v>15</v>
      </c>
      <c r="I27" s="51" t="s">
        <v>23</v>
      </c>
      <c r="J27" s="48">
        <v>120</v>
      </c>
      <c r="K27" s="41">
        <v>543.6</v>
      </c>
      <c r="L27" s="41">
        <v>543.6</v>
      </c>
    </row>
    <row r="28" spans="1:12" x14ac:dyDescent="0.25">
      <c r="A28" s="23" t="s">
        <v>32</v>
      </c>
      <c r="B28" s="24"/>
      <c r="C28" s="24"/>
      <c r="D28" s="24"/>
      <c r="E28" s="24"/>
      <c r="F28" s="26"/>
      <c r="G28" s="25"/>
      <c r="H28" s="25"/>
      <c r="I28" s="74"/>
      <c r="J28" s="59"/>
      <c r="K28" s="26"/>
      <c r="L28" s="26"/>
    </row>
    <row r="29" spans="1:12" x14ac:dyDescent="0.25">
      <c r="A29" s="57" t="s">
        <v>33</v>
      </c>
      <c r="B29" s="58"/>
      <c r="C29" s="58"/>
      <c r="D29" s="58"/>
      <c r="E29" s="58"/>
      <c r="F29" s="31"/>
      <c r="G29" s="59"/>
      <c r="H29" s="59"/>
      <c r="I29" s="57"/>
      <c r="J29" s="59"/>
      <c r="K29" s="31"/>
      <c r="L29" s="31"/>
    </row>
    <row r="30" spans="1:12" x14ac:dyDescent="0.25">
      <c r="A30" s="28" t="s">
        <v>20</v>
      </c>
      <c r="B30" s="29"/>
      <c r="C30" s="29"/>
      <c r="D30" s="29"/>
      <c r="E30" s="29"/>
      <c r="F30" s="60"/>
      <c r="G30" s="30" t="s">
        <v>12</v>
      </c>
      <c r="H30" s="30" t="s">
        <v>34</v>
      </c>
      <c r="I30" s="28"/>
      <c r="J30" s="32"/>
      <c r="K30" s="75">
        <v>2616.4</v>
      </c>
      <c r="L30" s="75">
        <v>2720.9</v>
      </c>
    </row>
    <row r="31" spans="1:12" x14ac:dyDescent="0.25">
      <c r="A31" s="61" t="s">
        <v>16</v>
      </c>
      <c r="B31" s="76"/>
      <c r="C31" s="62"/>
      <c r="D31" s="62"/>
      <c r="E31" s="62"/>
      <c r="F31" s="63"/>
      <c r="G31" s="77" t="s">
        <v>12</v>
      </c>
      <c r="H31" s="78" t="s">
        <v>34</v>
      </c>
      <c r="I31" s="79" t="s">
        <v>17</v>
      </c>
      <c r="J31" s="80"/>
      <c r="K31" s="81">
        <v>2616.4</v>
      </c>
      <c r="L31" s="81">
        <v>2720.9</v>
      </c>
    </row>
    <row r="32" spans="1:12" x14ac:dyDescent="0.25">
      <c r="A32" s="42" t="s">
        <v>18</v>
      </c>
      <c r="B32" s="43"/>
      <c r="C32" s="43"/>
      <c r="D32" s="43"/>
      <c r="E32" s="43"/>
      <c r="F32" s="43"/>
      <c r="G32" s="44"/>
      <c r="H32" s="45"/>
      <c r="I32" s="44"/>
      <c r="J32" s="43"/>
      <c r="K32" s="82"/>
      <c r="L32" s="82"/>
    </row>
    <row r="33" spans="1:12" x14ac:dyDescent="0.25">
      <c r="A33" s="47" t="s">
        <v>19</v>
      </c>
      <c r="B33" s="48"/>
      <c r="C33" s="48"/>
      <c r="D33" s="48"/>
      <c r="E33" s="48"/>
      <c r="F33" s="48"/>
      <c r="G33" s="49"/>
      <c r="H33" s="50"/>
      <c r="I33" s="49"/>
      <c r="J33" s="48"/>
      <c r="K33" s="83"/>
      <c r="L33" s="83"/>
    </row>
    <row r="34" spans="1:12" x14ac:dyDescent="0.25">
      <c r="A34" s="52" t="s">
        <v>20</v>
      </c>
      <c r="B34" s="53"/>
      <c r="C34" s="53"/>
      <c r="D34" s="53"/>
      <c r="E34" s="53"/>
      <c r="F34" s="53"/>
      <c r="G34" s="49" t="s">
        <v>12</v>
      </c>
      <c r="H34" s="50" t="s">
        <v>34</v>
      </c>
      <c r="I34" s="51" t="s">
        <v>21</v>
      </c>
      <c r="J34" s="48"/>
      <c r="K34" s="84">
        <v>2616.4</v>
      </c>
      <c r="L34" s="84">
        <v>2720.9</v>
      </c>
    </row>
    <row r="35" spans="1:12" x14ac:dyDescent="0.25">
      <c r="A35" s="47" t="s">
        <v>35</v>
      </c>
      <c r="B35" s="48"/>
      <c r="C35" s="48"/>
      <c r="D35" s="48"/>
      <c r="E35" s="48"/>
      <c r="F35" s="48"/>
      <c r="G35" s="85" t="s">
        <v>12</v>
      </c>
      <c r="H35" s="86" t="s">
        <v>34</v>
      </c>
      <c r="I35" s="69" t="s">
        <v>36</v>
      </c>
      <c r="J35" s="87"/>
      <c r="K35" s="84">
        <v>2616.4</v>
      </c>
      <c r="L35" s="84">
        <v>2720.9</v>
      </c>
    </row>
    <row r="36" spans="1:12" x14ac:dyDescent="0.25">
      <c r="A36" s="42" t="s">
        <v>24</v>
      </c>
      <c r="B36" s="43"/>
      <c r="C36" s="43"/>
      <c r="D36" s="43"/>
      <c r="E36" s="43"/>
      <c r="F36" s="43"/>
      <c r="G36" s="44"/>
      <c r="H36" s="45"/>
      <c r="I36" s="46"/>
      <c r="J36" s="43"/>
      <c r="K36" s="88"/>
      <c r="L36" s="88"/>
    </row>
    <row r="37" spans="1:12" x14ac:dyDescent="0.25">
      <c r="A37" s="47" t="s">
        <v>25</v>
      </c>
      <c r="B37" s="48"/>
      <c r="C37" s="48"/>
      <c r="D37" s="48"/>
      <c r="E37" s="48"/>
      <c r="F37" s="48"/>
      <c r="G37" s="49"/>
      <c r="H37" s="50"/>
      <c r="I37" s="51"/>
      <c r="J37" s="48"/>
      <c r="K37" s="89"/>
      <c r="L37" s="89"/>
    </row>
    <row r="38" spans="1:12" x14ac:dyDescent="0.25">
      <c r="A38" s="52" t="s">
        <v>26</v>
      </c>
      <c r="B38" s="53"/>
      <c r="C38" s="53"/>
      <c r="D38" s="53"/>
      <c r="E38" s="53"/>
      <c r="F38" s="53"/>
      <c r="G38" s="54" t="s">
        <v>12</v>
      </c>
      <c r="H38" s="55" t="s">
        <v>34</v>
      </c>
      <c r="I38" s="56" t="s">
        <v>37</v>
      </c>
      <c r="J38" s="53">
        <v>100</v>
      </c>
      <c r="K38" s="90">
        <v>1265</v>
      </c>
      <c r="L38" s="90">
        <v>1295.2</v>
      </c>
    </row>
    <row r="39" spans="1:12" x14ac:dyDescent="0.25">
      <c r="A39" s="52" t="s">
        <v>27</v>
      </c>
      <c r="B39" s="53"/>
      <c r="C39" s="53"/>
      <c r="D39" s="53"/>
      <c r="E39" s="53"/>
      <c r="F39" s="53"/>
      <c r="G39" s="85" t="s">
        <v>12</v>
      </c>
      <c r="H39" s="86" t="s">
        <v>34</v>
      </c>
      <c r="I39" s="56" t="s">
        <v>37</v>
      </c>
      <c r="J39" s="87">
        <v>120</v>
      </c>
      <c r="K39" s="91">
        <v>1265</v>
      </c>
      <c r="L39" s="91">
        <v>1295.2</v>
      </c>
    </row>
    <row r="40" spans="1:12" x14ac:dyDescent="0.25">
      <c r="A40" s="48" t="s">
        <v>38</v>
      </c>
      <c r="B40" s="48"/>
      <c r="C40" s="48"/>
      <c r="D40" s="48"/>
      <c r="E40" s="48"/>
      <c r="F40" s="48"/>
      <c r="G40" s="97"/>
      <c r="H40" s="43"/>
      <c r="I40" s="88"/>
      <c r="J40" s="45"/>
      <c r="K40" s="44"/>
      <c r="L40" s="44"/>
    </row>
    <row r="41" spans="1:12" x14ac:dyDescent="0.25">
      <c r="A41" s="52" t="s">
        <v>39</v>
      </c>
      <c r="B41" s="53"/>
      <c r="C41" s="53"/>
      <c r="D41" s="53"/>
      <c r="E41" s="53"/>
      <c r="F41" s="53"/>
      <c r="G41" s="54" t="s">
        <v>12</v>
      </c>
      <c r="H41" s="55" t="s">
        <v>34</v>
      </c>
      <c r="I41" s="56" t="s">
        <v>40</v>
      </c>
      <c r="J41" s="98">
        <v>242</v>
      </c>
      <c r="K41" s="200">
        <v>30</v>
      </c>
      <c r="L41" s="200">
        <v>30</v>
      </c>
    </row>
    <row r="42" spans="1:12" x14ac:dyDescent="0.25">
      <c r="A42" s="52" t="s">
        <v>41</v>
      </c>
      <c r="B42" s="53"/>
      <c r="C42" s="53"/>
      <c r="D42" s="53"/>
      <c r="E42" s="53"/>
      <c r="F42" s="68"/>
      <c r="G42" s="54" t="s">
        <v>12</v>
      </c>
      <c r="H42" s="66" t="s">
        <v>34</v>
      </c>
      <c r="I42" s="56" t="s">
        <v>40</v>
      </c>
      <c r="J42" s="99">
        <v>244</v>
      </c>
      <c r="K42" s="100">
        <v>772.2</v>
      </c>
      <c r="L42" s="100">
        <v>953.6</v>
      </c>
    </row>
    <row r="43" spans="1:12" x14ac:dyDescent="0.25">
      <c r="A43" s="52" t="s">
        <v>42</v>
      </c>
      <c r="B43" s="53"/>
      <c r="C43" s="53"/>
      <c r="D43" s="53"/>
      <c r="E43" s="53"/>
      <c r="F43" s="68"/>
      <c r="G43" s="54" t="s">
        <v>12</v>
      </c>
      <c r="H43" s="66" t="s">
        <v>34</v>
      </c>
      <c r="I43" s="56" t="s">
        <v>40</v>
      </c>
      <c r="J43" s="99">
        <v>850</v>
      </c>
      <c r="K43" s="201">
        <v>12</v>
      </c>
      <c r="L43" s="201">
        <v>13</v>
      </c>
    </row>
    <row r="44" spans="1:12" x14ac:dyDescent="0.25">
      <c r="A44" s="52" t="s">
        <v>43</v>
      </c>
      <c r="B44" s="53"/>
      <c r="C44" s="53"/>
      <c r="D44" s="53"/>
      <c r="E44" s="53"/>
      <c r="F44" s="68"/>
      <c r="G44" s="54" t="s">
        <v>12</v>
      </c>
      <c r="H44" s="66" t="s">
        <v>34</v>
      </c>
      <c r="I44" s="56" t="s">
        <v>40</v>
      </c>
      <c r="J44" s="99">
        <v>851</v>
      </c>
      <c r="K44" s="201">
        <v>6</v>
      </c>
      <c r="L44" s="201">
        <v>6</v>
      </c>
    </row>
    <row r="45" spans="1:12" x14ac:dyDescent="0.25">
      <c r="A45" s="52" t="s">
        <v>44</v>
      </c>
      <c r="B45" s="53"/>
      <c r="C45" s="53"/>
      <c r="D45" s="53"/>
      <c r="E45" s="53"/>
      <c r="F45" s="68"/>
      <c r="G45" s="54" t="s">
        <v>12</v>
      </c>
      <c r="H45" s="66" t="s">
        <v>34</v>
      </c>
      <c r="I45" s="56" t="s">
        <v>40</v>
      </c>
      <c r="J45" s="99">
        <v>852</v>
      </c>
      <c r="K45" s="201">
        <v>6</v>
      </c>
      <c r="L45" s="201">
        <v>7</v>
      </c>
    </row>
    <row r="46" spans="1:12" x14ac:dyDescent="0.25">
      <c r="A46" s="28" t="s">
        <v>47</v>
      </c>
      <c r="B46" s="29"/>
      <c r="C46" s="29"/>
      <c r="D46" s="29"/>
      <c r="E46" s="29"/>
      <c r="F46" s="60"/>
      <c r="G46" s="30" t="s">
        <v>12</v>
      </c>
      <c r="H46" s="30" t="s">
        <v>48</v>
      </c>
      <c r="I46" s="101"/>
      <c r="J46" s="32"/>
      <c r="K46" s="202">
        <v>17</v>
      </c>
      <c r="L46" s="202">
        <v>17</v>
      </c>
    </row>
    <row r="47" spans="1:12" x14ac:dyDescent="0.25">
      <c r="A47" s="61" t="s">
        <v>16</v>
      </c>
      <c r="B47" s="62"/>
      <c r="C47" s="62"/>
      <c r="D47" s="62"/>
      <c r="E47" s="62"/>
      <c r="F47" s="63"/>
      <c r="G47" s="37" t="s">
        <v>12</v>
      </c>
      <c r="H47" s="37" t="s">
        <v>48</v>
      </c>
      <c r="I47" s="102" t="s">
        <v>17</v>
      </c>
      <c r="J47" s="40"/>
      <c r="K47" s="203">
        <v>17</v>
      </c>
      <c r="L47" s="203">
        <v>17</v>
      </c>
    </row>
    <row r="48" spans="1:12" x14ac:dyDescent="0.25">
      <c r="A48" s="104" t="s">
        <v>49</v>
      </c>
      <c r="B48" s="105"/>
      <c r="C48" s="105"/>
      <c r="D48" s="105"/>
      <c r="E48" s="105"/>
      <c r="F48" s="105"/>
      <c r="G48" s="106" t="s">
        <v>12</v>
      </c>
      <c r="H48" s="85" t="s">
        <v>48</v>
      </c>
      <c r="I48" s="107" t="s">
        <v>50</v>
      </c>
      <c r="J48" s="92"/>
      <c r="K48" s="204">
        <v>17</v>
      </c>
      <c r="L48" s="204">
        <v>17</v>
      </c>
    </row>
    <row r="49" spans="1:12" x14ac:dyDescent="0.25">
      <c r="A49" s="9" t="s">
        <v>29</v>
      </c>
      <c r="B49" s="10"/>
      <c r="C49" s="10"/>
      <c r="D49" s="10"/>
      <c r="E49" s="10"/>
      <c r="F49" s="11"/>
      <c r="G49" s="54" t="s">
        <v>12</v>
      </c>
      <c r="H49" s="66" t="s">
        <v>48</v>
      </c>
      <c r="I49" s="69" t="s">
        <v>50</v>
      </c>
      <c r="J49" s="71">
        <v>200</v>
      </c>
      <c r="K49" s="205">
        <v>17</v>
      </c>
      <c r="L49" s="205">
        <v>17</v>
      </c>
    </row>
    <row r="50" spans="1:12" x14ac:dyDescent="0.25">
      <c r="A50" s="9" t="s">
        <v>30</v>
      </c>
      <c r="B50" s="10"/>
      <c r="C50" s="10"/>
      <c r="D50" s="10"/>
      <c r="E50" s="10"/>
      <c r="F50" s="11"/>
      <c r="G50" s="54" t="s">
        <v>12</v>
      </c>
      <c r="H50" s="66" t="s">
        <v>48</v>
      </c>
      <c r="I50" s="69" t="s">
        <v>50</v>
      </c>
      <c r="J50" s="71">
        <v>240</v>
      </c>
      <c r="K50" s="205">
        <v>17</v>
      </c>
      <c r="L50" s="205">
        <v>17</v>
      </c>
    </row>
    <row r="51" spans="1:12" x14ac:dyDescent="0.25">
      <c r="A51" s="9" t="s">
        <v>31</v>
      </c>
      <c r="B51" s="10"/>
      <c r="C51" s="10"/>
      <c r="D51" s="10"/>
      <c r="E51" s="10"/>
      <c r="F51" s="11"/>
      <c r="G51" s="54" t="s">
        <v>12</v>
      </c>
      <c r="H51" s="66" t="s">
        <v>48</v>
      </c>
      <c r="I51" s="69" t="s">
        <v>50</v>
      </c>
      <c r="J51" s="73">
        <v>244</v>
      </c>
      <c r="K51" s="205">
        <v>17</v>
      </c>
      <c r="L51" s="205">
        <v>17</v>
      </c>
    </row>
    <row r="52" spans="1:12" x14ac:dyDescent="0.25">
      <c r="A52" s="28" t="s">
        <v>51</v>
      </c>
      <c r="B52" s="29"/>
      <c r="C52" s="29"/>
      <c r="D52" s="29"/>
      <c r="E52" s="29"/>
      <c r="F52" s="60"/>
      <c r="G52" s="30" t="s">
        <v>12</v>
      </c>
      <c r="H52" s="30" t="s">
        <v>52</v>
      </c>
      <c r="I52" s="101"/>
      <c r="J52" s="32"/>
      <c r="K52" s="75">
        <v>0.7</v>
      </c>
      <c r="L52" s="75">
        <v>0.7</v>
      </c>
    </row>
    <row r="53" spans="1:12" x14ac:dyDescent="0.25">
      <c r="A53" s="34" t="s">
        <v>16</v>
      </c>
      <c r="B53" s="43"/>
      <c r="C53" s="43"/>
      <c r="D53" s="43"/>
      <c r="E53" s="43"/>
      <c r="F53" s="108"/>
      <c r="G53" s="37" t="s">
        <v>12</v>
      </c>
      <c r="H53" s="38" t="s">
        <v>52</v>
      </c>
      <c r="I53" s="102" t="s">
        <v>17</v>
      </c>
      <c r="J53" s="64"/>
      <c r="K53" s="109">
        <v>0.7</v>
      </c>
      <c r="L53" s="109">
        <v>0.7</v>
      </c>
    </row>
    <row r="54" spans="1:12" x14ac:dyDescent="0.25">
      <c r="A54" s="42" t="s">
        <v>53</v>
      </c>
      <c r="B54" s="43"/>
      <c r="C54" s="43"/>
      <c r="D54" s="43"/>
      <c r="E54" s="43"/>
      <c r="F54" s="43"/>
      <c r="G54" s="44"/>
      <c r="H54" s="45"/>
      <c r="I54" s="46"/>
      <c r="J54" s="43"/>
      <c r="K54" s="97"/>
      <c r="L54" s="97"/>
    </row>
    <row r="55" spans="1:12" x14ac:dyDescent="0.25">
      <c r="A55" s="52" t="s">
        <v>54</v>
      </c>
      <c r="B55" s="53"/>
      <c r="C55" s="53"/>
      <c r="D55" s="53"/>
      <c r="E55" s="53"/>
      <c r="F55" s="53"/>
      <c r="G55" s="54" t="s">
        <v>12</v>
      </c>
      <c r="H55" s="55" t="s">
        <v>52</v>
      </c>
      <c r="I55" s="56" t="s">
        <v>21</v>
      </c>
      <c r="J55" s="53"/>
      <c r="K55" s="67">
        <v>0.7</v>
      </c>
      <c r="L55" s="67">
        <v>0.7</v>
      </c>
    </row>
    <row r="56" spans="1:12" x14ac:dyDescent="0.25">
      <c r="A56" s="110" t="s">
        <v>35</v>
      </c>
      <c r="B56" s="48"/>
      <c r="C56" s="48"/>
      <c r="D56" s="48"/>
      <c r="E56" s="48"/>
      <c r="F56" s="48"/>
      <c r="G56" s="37" t="s">
        <v>12</v>
      </c>
      <c r="H56" s="111" t="s">
        <v>52</v>
      </c>
      <c r="I56" s="102" t="s">
        <v>36</v>
      </c>
      <c r="J56" s="112"/>
      <c r="K56" s="113">
        <v>0.7</v>
      </c>
      <c r="L56" s="113">
        <v>0.7</v>
      </c>
    </row>
    <row r="57" spans="1:12" x14ac:dyDescent="0.25">
      <c r="A57" s="42" t="s">
        <v>55</v>
      </c>
      <c r="B57" s="43"/>
      <c r="C57" s="43"/>
      <c r="D57" s="43"/>
      <c r="E57" s="43"/>
      <c r="F57" s="43"/>
      <c r="G57" s="44"/>
      <c r="H57" s="45"/>
      <c r="I57" s="46"/>
      <c r="J57" s="43"/>
      <c r="K57" s="97"/>
      <c r="L57" s="97"/>
    </row>
    <row r="58" spans="1:12" x14ac:dyDescent="0.25">
      <c r="A58" s="47" t="s">
        <v>56</v>
      </c>
      <c r="B58" s="48"/>
      <c r="C58" s="48"/>
      <c r="D58" s="48"/>
      <c r="E58" s="48"/>
      <c r="F58" s="48"/>
      <c r="G58" s="49"/>
      <c r="H58" s="50"/>
      <c r="I58" s="51"/>
      <c r="J58" s="48"/>
      <c r="K58" s="70"/>
      <c r="L58" s="70"/>
    </row>
    <row r="59" spans="1:12" x14ac:dyDescent="0.25">
      <c r="A59" s="47" t="s">
        <v>57</v>
      </c>
      <c r="B59" s="48"/>
      <c r="C59" s="48"/>
      <c r="D59" s="48"/>
      <c r="E59" s="48"/>
      <c r="F59" s="48"/>
      <c r="G59" s="49"/>
      <c r="H59" s="50"/>
      <c r="I59" s="51"/>
      <c r="J59" s="48"/>
      <c r="K59" s="70"/>
      <c r="L59" s="70"/>
    </row>
    <row r="60" spans="1:12" x14ac:dyDescent="0.25">
      <c r="A60" s="47" t="s">
        <v>58</v>
      </c>
      <c r="B60" s="48"/>
      <c r="C60" s="48"/>
      <c r="D60" s="48"/>
      <c r="E60" s="48"/>
      <c r="F60" s="48"/>
      <c r="G60" s="49"/>
      <c r="H60" s="50"/>
      <c r="I60" s="51"/>
      <c r="J60" s="48"/>
      <c r="K60" s="70"/>
      <c r="L60" s="70"/>
    </row>
    <row r="61" spans="1:12" x14ac:dyDescent="0.25">
      <c r="A61" s="52" t="s">
        <v>59</v>
      </c>
      <c r="B61" s="53"/>
      <c r="C61" s="53"/>
      <c r="D61" s="53"/>
      <c r="E61" s="53"/>
      <c r="F61" s="53"/>
      <c r="G61" s="54" t="s">
        <v>12</v>
      </c>
      <c r="H61" s="55" t="s">
        <v>52</v>
      </c>
      <c r="I61" s="56" t="s">
        <v>60</v>
      </c>
      <c r="J61" s="53"/>
      <c r="K61" s="67">
        <v>0.7</v>
      </c>
      <c r="L61" s="67">
        <v>0.7</v>
      </c>
    </row>
    <row r="62" spans="1:12" x14ac:dyDescent="0.25">
      <c r="A62" s="42" t="s">
        <v>61</v>
      </c>
      <c r="B62" s="43"/>
      <c r="C62" s="43"/>
      <c r="D62" s="43"/>
      <c r="E62" s="43"/>
      <c r="F62" s="43"/>
      <c r="G62" s="44"/>
      <c r="H62" s="45"/>
      <c r="I62" s="46"/>
      <c r="J62" s="43"/>
      <c r="K62" s="88"/>
      <c r="L62" s="88"/>
    </row>
    <row r="63" spans="1:12" x14ac:dyDescent="0.25">
      <c r="A63" s="47" t="s">
        <v>62</v>
      </c>
      <c r="B63" s="48"/>
      <c r="C63" s="48"/>
      <c r="D63" s="48"/>
      <c r="E63" s="48"/>
      <c r="F63" s="48"/>
      <c r="G63" s="49"/>
      <c r="H63" s="50"/>
      <c r="I63" s="51"/>
      <c r="J63" s="48"/>
      <c r="K63" s="89"/>
      <c r="L63" s="89"/>
    </row>
    <row r="64" spans="1:12" x14ac:dyDescent="0.25">
      <c r="A64" s="47" t="s">
        <v>63</v>
      </c>
      <c r="B64" s="48"/>
      <c r="C64" s="48"/>
      <c r="D64" s="48"/>
      <c r="E64" s="48"/>
      <c r="F64" s="48"/>
      <c r="G64" s="49"/>
      <c r="H64" s="50"/>
      <c r="I64" s="51"/>
      <c r="J64" s="48"/>
      <c r="K64" s="89"/>
      <c r="L64" s="89"/>
    </row>
    <row r="65" spans="1:12" x14ac:dyDescent="0.25">
      <c r="A65" s="52" t="s">
        <v>64</v>
      </c>
      <c r="B65" s="53"/>
      <c r="C65" s="53"/>
      <c r="D65" s="53"/>
      <c r="E65" s="53"/>
      <c r="F65" s="53"/>
      <c r="G65" s="54" t="s">
        <v>12</v>
      </c>
      <c r="H65" s="55" t="s">
        <v>52</v>
      </c>
      <c r="I65" s="56" t="s">
        <v>60</v>
      </c>
      <c r="J65" s="53">
        <v>100</v>
      </c>
      <c r="K65" s="90">
        <v>0.7</v>
      </c>
      <c r="L65" s="90">
        <v>0.7</v>
      </c>
    </row>
    <row r="66" spans="1:12" x14ac:dyDescent="0.25">
      <c r="A66" s="52" t="s">
        <v>27</v>
      </c>
      <c r="B66" s="53"/>
      <c r="C66" s="53"/>
      <c r="D66" s="53"/>
      <c r="E66" s="53"/>
      <c r="F66" s="53"/>
      <c r="G66" s="54" t="s">
        <v>12</v>
      </c>
      <c r="H66" s="55" t="s">
        <v>52</v>
      </c>
      <c r="I66" s="56" t="s">
        <v>60</v>
      </c>
      <c r="J66" s="48">
        <v>120</v>
      </c>
      <c r="K66" s="90">
        <v>0.7</v>
      </c>
      <c r="L66" s="90">
        <v>0.7</v>
      </c>
    </row>
    <row r="67" spans="1:12" x14ac:dyDescent="0.25">
      <c r="A67" s="18" t="s">
        <v>65</v>
      </c>
      <c r="B67" s="19"/>
      <c r="C67" s="19"/>
      <c r="D67" s="19"/>
      <c r="E67" s="19"/>
      <c r="F67" s="20"/>
      <c r="G67" s="114" t="s">
        <v>15</v>
      </c>
      <c r="H67" s="22"/>
      <c r="I67" s="22"/>
      <c r="J67" s="22"/>
      <c r="K67" s="22">
        <v>87.5</v>
      </c>
      <c r="L67" s="22">
        <v>90.9</v>
      </c>
    </row>
    <row r="68" spans="1:12" x14ac:dyDescent="0.25">
      <c r="A68" s="23" t="s">
        <v>66</v>
      </c>
      <c r="B68" s="24"/>
      <c r="C68" s="24"/>
      <c r="D68" s="24"/>
      <c r="E68" s="24"/>
      <c r="F68" s="26"/>
      <c r="G68" s="115" t="s">
        <v>15</v>
      </c>
      <c r="H68" s="115" t="s">
        <v>28</v>
      </c>
      <c r="I68" s="116"/>
      <c r="J68" s="116"/>
      <c r="K68" s="116">
        <v>87.5</v>
      </c>
      <c r="L68" s="116">
        <v>90.9</v>
      </c>
    </row>
    <row r="69" spans="1:12" x14ac:dyDescent="0.25">
      <c r="A69" s="34" t="s">
        <v>16</v>
      </c>
      <c r="B69" s="35"/>
      <c r="C69" s="35"/>
      <c r="D69" s="35"/>
      <c r="E69" s="35"/>
      <c r="F69" s="35"/>
      <c r="G69" s="65" t="s">
        <v>15</v>
      </c>
      <c r="H69" s="117" t="s">
        <v>28</v>
      </c>
      <c r="I69" s="79" t="s">
        <v>17</v>
      </c>
      <c r="J69" s="35"/>
      <c r="K69" s="40">
        <v>87.5</v>
      </c>
      <c r="L69" s="40">
        <v>90.9</v>
      </c>
    </row>
    <row r="70" spans="1:12" x14ac:dyDescent="0.25">
      <c r="A70" s="42" t="s">
        <v>67</v>
      </c>
      <c r="B70" s="43"/>
      <c r="C70" s="43"/>
      <c r="D70" s="43"/>
      <c r="E70" s="43"/>
      <c r="F70" s="43"/>
      <c r="G70" s="44"/>
      <c r="H70" s="45"/>
      <c r="I70" s="44"/>
      <c r="J70" s="43"/>
      <c r="K70" s="88"/>
      <c r="L70" s="88"/>
    </row>
    <row r="71" spans="1:12" x14ac:dyDescent="0.25">
      <c r="A71" s="52" t="s">
        <v>68</v>
      </c>
      <c r="B71" s="53"/>
      <c r="C71" s="53"/>
      <c r="D71" s="53"/>
      <c r="E71" s="53"/>
      <c r="F71" s="53"/>
      <c r="G71" s="54" t="s">
        <v>15</v>
      </c>
      <c r="H71" s="55" t="s">
        <v>28</v>
      </c>
      <c r="I71" s="56" t="s">
        <v>69</v>
      </c>
      <c r="J71" s="53"/>
      <c r="K71" s="90">
        <v>87.5</v>
      </c>
      <c r="L71" s="90">
        <v>90.9</v>
      </c>
    </row>
    <row r="72" spans="1:12" x14ac:dyDescent="0.25">
      <c r="A72" s="42" t="s">
        <v>70</v>
      </c>
      <c r="B72" s="43"/>
      <c r="C72" s="43"/>
      <c r="D72" s="43"/>
      <c r="E72" s="43"/>
      <c r="F72" s="43"/>
      <c r="G72" s="44"/>
      <c r="H72" s="45"/>
      <c r="I72" s="46"/>
      <c r="J72" s="43"/>
      <c r="K72" s="88"/>
      <c r="L72" s="88"/>
    </row>
    <row r="73" spans="1:12" x14ac:dyDescent="0.25">
      <c r="A73" s="52" t="s">
        <v>71</v>
      </c>
      <c r="B73" s="53"/>
      <c r="C73" s="53"/>
      <c r="D73" s="53"/>
      <c r="E73" s="53"/>
      <c r="F73" s="53"/>
      <c r="G73" s="54" t="s">
        <v>15</v>
      </c>
      <c r="H73" s="55" t="s">
        <v>28</v>
      </c>
      <c r="I73" s="56" t="s">
        <v>69</v>
      </c>
      <c r="J73" s="53">
        <v>100</v>
      </c>
      <c r="K73" s="90">
        <v>83.5</v>
      </c>
      <c r="L73" s="90">
        <v>86.9</v>
      </c>
    </row>
    <row r="74" spans="1:12" x14ac:dyDescent="0.25">
      <c r="A74" s="52" t="s">
        <v>72</v>
      </c>
      <c r="B74" s="53"/>
      <c r="C74" s="53"/>
      <c r="D74" s="53"/>
      <c r="E74" s="53"/>
      <c r="F74" s="53"/>
      <c r="G74" s="54" t="s">
        <v>15</v>
      </c>
      <c r="H74" s="55" t="s">
        <v>28</v>
      </c>
      <c r="I74" s="56" t="s">
        <v>69</v>
      </c>
      <c r="J74" s="48">
        <v>120</v>
      </c>
      <c r="K74" s="90">
        <v>83.5</v>
      </c>
      <c r="L74" s="90">
        <v>86.9</v>
      </c>
    </row>
    <row r="75" spans="1:12" x14ac:dyDescent="0.25">
      <c r="A75" s="9" t="s">
        <v>29</v>
      </c>
      <c r="B75" s="10"/>
      <c r="C75" s="10"/>
      <c r="D75" s="10"/>
      <c r="E75" s="10"/>
      <c r="F75" s="11"/>
      <c r="G75" s="54" t="s">
        <v>15</v>
      </c>
      <c r="H75" s="66" t="s">
        <v>28</v>
      </c>
      <c r="I75" s="56" t="s">
        <v>69</v>
      </c>
      <c r="J75" s="71">
        <v>200</v>
      </c>
      <c r="K75" s="206">
        <v>4</v>
      </c>
      <c r="L75" s="206">
        <v>4</v>
      </c>
    </row>
    <row r="76" spans="1:12" x14ac:dyDescent="0.25">
      <c r="A76" s="9" t="s">
        <v>30</v>
      </c>
      <c r="B76" s="10"/>
      <c r="C76" s="10"/>
      <c r="D76" s="10"/>
      <c r="E76" s="10"/>
      <c r="F76" s="11"/>
      <c r="G76" s="54" t="s">
        <v>15</v>
      </c>
      <c r="H76" s="66" t="s">
        <v>28</v>
      </c>
      <c r="I76" s="56" t="s">
        <v>69</v>
      </c>
      <c r="J76" s="71">
        <v>240</v>
      </c>
      <c r="K76" s="206">
        <v>4</v>
      </c>
      <c r="L76" s="206">
        <v>4</v>
      </c>
    </row>
    <row r="77" spans="1:12" x14ac:dyDescent="0.25">
      <c r="A77" s="9" t="s">
        <v>31</v>
      </c>
      <c r="B77" s="10"/>
      <c r="C77" s="10"/>
      <c r="D77" s="10"/>
      <c r="E77" s="10"/>
      <c r="F77" s="11"/>
      <c r="G77" s="54" t="s">
        <v>15</v>
      </c>
      <c r="H77" s="66" t="s">
        <v>28</v>
      </c>
      <c r="I77" s="56" t="s">
        <v>69</v>
      </c>
      <c r="J77" s="73">
        <v>244</v>
      </c>
      <c r="K77" s="206">
        <v>4</v>
      </c>
      <c r="L77" s="206">
        <v>4</v>
      </c>
    </row>
    <row r="78" spans="1:12" x14ac:dyDescent="0.25">
      <c r="A78" s="235" t="s">
        <v>120</v>
      </c>
      <c r="B78" s="236"/>
      <c r="C78" s="236"/>
      <c r="D78" s="236"/>
      <c r="E78" s="236"/>
      <c r="F78" s="237"/>
      <c r="G78" s="163" t="s">
        <v>28</v>
      </c>
      <c r="H78" s="179"/>
      <c r="I78" s="180"/>
      <c r="J78" s="181"/>
      <c r="K78" s="182">
        <v>30.7</v>
      </c>
      <c r="L78" s="182">
        <v>30.7</v>
      </c>
    </row>
    <row r="79" spans="1:12" x14ac:dyDescent="0.25">
      <c r="A79" s="238" t="s">
        <v>121</v>
      </c>
      <c r="B79" s="232"/>
      <c r="C79" s="232"/>
      <c r="D79" s="232"/>
      <c r="E79" s="232"/>
      <c r="F79" s="233"/>
      <c r="G79" s="183" t="s">
        <v>28</v>
      </c>
      <c r="H79" s="184" t="s">
        <v>122</v>
      </c>
      <c r="I79" s="185"/>
      <c r="J79" s="186"/>
      <c r="K79" s="187">
        <v>30.7</v>
      </c>
      <c r="L79" s="187">
        <v>30.7</v>
      </c>
    </row>
    <row r="80" spans="1:12" ht="13.5" customHeight="1" x14ac:dyDescent="0.25">
      <c r="A80" s="231" t="s">
        <v>123</v>
      </c>
      <c r="B80" s="232"/>
      <c r="C80" s="232"/>
      <c r="D80" s="232"/>
      <c r="E80" s="232"/>
      <c r="F80" s="233"/>
      <c r="G80" s="176" t="s">
        <v>28</v>
      </c>
      <c r="H80" s="188" t="s">
        <v>122</v>
      </c>
      <c r="I80" s="129" t="s">
        <v>136</v>
      </c>
      <c r="J80" s="189"/>
      <c r="K80" s="190">
        <v>30.7</v>
      </c>
      <c r="L80" s="190">
        <v>30.7</v>
      </c>
    </row>
    <row r="81" spans="1:12" ht="25.5" customHeight="1" x14ac:dyDescent="0.25">
      <c r="A81" s="239" t="s">
        <v>133</v>
      </c>
      <c r="B81" s="240"/>
      <c r="C81" s="240"/>
      <c r="D81" s="240"/>
      <c r="E81" s="240"/>
      <c r="F81" s="241"/>
      <c r="G81" s="176" t="s">
        <v>28</v>
      </c>
      <c r="H81" s="188" t="s">
        <v>122</v>
      </c>
      <c r="I81" s="178" t="s">
        <v>137</v>
      </c>
      <c r="J81" s="189"/>
      <c r="K81" s="190">
        <v>30.7</v>
      </c>
      <c r="L81" s="190">
        <v>30.7</v>
      </c>
    </row>
    <row r="82" spans="1:12" x14ac:dyDescent="0.25">
      <c r="A82" s="231" t="s">
        <v>134</v>
      </c>
      <c r="B82" s="232"/>
      <c r="C82" s="232"/>
      <c r="D82" s="232"/>
      <c r="E82" s="232"/>
      <c r="F82" s="233"/>
      <c r="G82" s="176" t="s">
        <v>28</v>
      </c>
      <c r="H82" s="188" t="s">
        <v>122</v>
      </c>
      <c r="I82" s="199">
        <v>4360079537</v>
      </c>
      <c r="J82" s="92">
        <v>244</v>
      </c>
      <c r="K82" s="191">
        <v>15.4</v>
      </c>
      <c r="L82" s="191">
        <v>15.4</v>
      </c>
    </row>
    <row r="83" spans="1:12" x14ac:dyDescent="0.25">
      <c r="A83" s="231" t="s">
        <v>135</v>
      </c>
      <c r="B83" s="232"/>
      <c r="C83" s="232"/>
      <c r="D83" s="232"/>
      <c r="E83" s="232"/>
      <c r="F83" s="233"/>
      <c r="G83" s="176" t="s">
        <v>28</v>
      </c>
      <c r="H83" s="188" t="s">
        <v>122</v>
      </c>
      <c r="I83" s="178" t="s">
        <v>137</v>
      </c>
      <c r="J83" s="92">
        <v>244</v>
      </c>
      <c r="K83" s="191">
        <v>15.3</v>
      </c>
      <c r="L83" s="191">
        <v>15.3</v>
      </c>
    </row>
    <row r="84" spans="1:12" x14ac:dyDescent="0.25">
      <c r="A84" s="18" t="s">
        <v>73</v>
      </c>
      <c r="B84" s="19"/>
      <c r="C84" s="19"/>
      <c r="D84" s="19"/>
      <c r="E84" s="19"/>
      <c r="F84" s="20"/>
      <c r="G84" s="119" t="s">
        <v>34</v>
      </c>
      <c r="H84" s="120"/>
      <c r="I84" s="120"/>
      <c r="J84" s="120"/>
      <c r="K84" s="22">
        <v>894.4</v>
      </c>
      <c r="L84" s="22">
        <v>904.5</v>
      </c>
    </row>
    <row r="85" spans="1:12" x14ac:dyDescent="0.25">
      <c r="A85" s="121" t="s">
        <v>74</v>
      </c>
      <c r="B85" s="122"/>
      <c r="C85" s="122"/>
      <c r="D85" s="122"/>
      <c r="E85" s="122"/>
      <c r="F85" s="123"/>
      <c r="G85" s="30" t="s">
        <v>34</v>
      </c>
      <c r="H85" s="30" t="s">
        <v>12</v>
      </c>
      <c r="I85" s="116"/>
      <c r="J85" s="116"/>
      <c r="K85" s="116">
        <v>32.299999999999997</v>
      </c>
      <c r="L85" s="116">
        <v>32.299999999999997</v>
      </c>
    </row>
    <row r="86" spans="1:12" x14ac:dyDescent="0.25">
      <c r="A86" s="34" t="s">
        <v>16</v>
      </c>
      <c r="B86" s="35"/>
      <c r="C86" s="35"/>
      <c r="D86" s="35"/>
      <c r="E86" s="35"/>
      <c r="F86" s="35"/>
      <c r="G86" s="65" t="s">
        <v>34</v>
      </c>
      <c r="H86" s="117" t="s">
        <v>12</v>
      </c>
      <c r="I86" s="79" t="s">
        <v>17</v>
      </c>
      <c r="J86" s="35"/>
      <c r="K86" s="40">
        <v>32.299999999999997</v>
      </c>
      <c r="L86" s="40">
        <v>32.299999999999997</v>
      </c>
    </row>
    <row r="87" spans="1:12" x14ac:dyDescent="0.25">
      <c r="A87" s="42" t="s">
        <v>35</v>
      </c>
      <c r="B87" s="35"/>
      <c r="C87" s="35"/>
      <c r="D87" s="35"/>
      <c r="E87" s="35"/>
      <c r="F87" s="35"/>
      <c r="G87" s="44" t="s">
        <v>34</v>
      </c>
      <c r="H87" s="45" t="s">
        <v>12</v>
      </c>
      <c r="I87" s="124" t="s">
        <v>36</v>
      </c>
      <c r="J87" s="43"/>
      <c r="K87" s="97">
        <v>32.299999999999997</v>
      </c>
      <c r="L87" s="97">
        <v>32.299999999999997</v>
      </c>
    </row>
    <row r="88" spans="1:12" x14ac:dyDescent="0.25">
      <c r="A88" s="42" t="s">
        <v>75</v>
      </c>
      <c r="B88" s="35"/>
      <c r="C88" s="35"/>
      <c r="D88" s="35"/>
      <c r="E88" s="35"/>
      <c r="F88" s="35"/>
      <c r="G88" s="44"/>
      <c r="H88" s="45"/>
      <c r="I88" s="46"/>
      <c r="J88" s="43"/>
      <c r="K88" s="97"/>
      <c r="L88" s="97"/>
    </row>
    <row r="89" spans="1:12" x14ac:dyDescent="0.25">
      <c r="A89" s="52" t="s">
        <v>76</v>
      </c>
      <c r="B89" s="125"/>
      <c r="C89" s="125"/>
      <c r="D89" s="125"/>
      <c r="E89" s="125"/>
      <c r="F89" s="125"/>
      <c r="G89" s="54" t="s">
        <v>34</v>
      </c>
      <c r="H89" s="55" t="s">
        <v>12</v>
      </c>
      <c r="I89" s="56" t="s">
        <v>77</v>
      </c>
      <c r="J89" s="53"/>
      <c r="K89" s="67">
        <v>32.299999999999997</v>
      </c>
      <c r="L89" s="67">
        <v>32.299999999999997</v>
      </c>
    </row>
    <row r="90" spans="1:12" x14ac:dyDescent="0.25">
      <c r="A90" s="42" t="s">
        <v>70</v>
      </c>
      <c r="B90" s="43"/>
      <c r="C90" s="43"/>
      <c r="D90" s="43"/>
      <c r="E90" s="43"/>
      <c r="F90" s="43"/>
      <c r="G90" s="44"/>
      <c r="H90" s="45"/>
      <c r="I90" s="44"/>
      <c r="J90" s="43"/>
      <c r="K90" s="88"/>
      <c r="L90" s="88"/>
    </row>
    <row r="91" spans="1:12" x14ac:dyDescent="0.25">
      <c r="A91" s="52" t="s">
        <v>78</v>
      </c>
      <c r="B91" s="53"/>
      <c r="C91" s="53"/>
      <c r="D91" s="53"/>
      <c r="E91" s="53"/>
      <c r="F91" s="53"/>
      <c r="G91" s="54" t="s">
        <v>34</v>
      </c>
      <c r="H91" s="55" t="s">
        <v>12</v>
      </c>
      <c r="I91" s="56" t="s">
        <v>77</v>
      </c>
      <c r="J91" s="53">
        <v>100</v>
      </c>
      <c r="K91" s="90">
        <v>30.6</v>
      </c>
      <c r="L91" s="90">
        <v>30.6</v>
      </c>
    </row>
    <row r="92" spans="1:12" x14ac:dyDescent="0.25">
      <c r="A92" s="52" t="s">
        <v>72</v>
      </c>
      <c r="B92" s="53"/>
      <c r="C92" s="53"/>
      <c r="D92" s="53"/>
      <c r="E92" s="53"/>
      <c r="F92" s="53"/>
      <c r="G92" s="54" t="s">
        <v>34</v>
      </c>
      <c r="H92" s="55" t="s">
        <v>12</v>
      </c>
      <c r="I92" s="56" t="s">
        <v>77</v>
      </c>
      <c r="J92" s="48">
        <v>120</v>
      </c>
      <c r="K92" s="91">
        <v>30.6</v>
      </c>
      <c r="L92" s="91">
        <v>30.6</v>
      </c>
    </row>
    <row r="93" spans="1:12" x14ac:dyDescent="0.25">
      <c r="A93" s="9" t="s">
        <v>79</v>
      </c>
      <c r="B93" s="10"/>
      <c r="C93" s="10"/>
      <c r="D93" s="10"/>
      <c r="E93" s="10"/>
      <c r="F93" s="11"/>
      <c r="G93" s="54" t="s">
        <v>34</v>
      </c>
      <c r="H93" s="66" t="s">
        <v>12</v>
      </c>
      <c r="I93" s="56" t="s">
        <v>77</v>
      </c>
      <c r="J93" s="71">
        <v>200</v>
      </c>
      <c r="K93" s="118">
        <v>1.7</v>
      </c>
      <c r="L93" s="118">
        <v>1.7</v>
      </c>
    </row>
    <row r="94" spans="1:12" x14ac:dyDescent="0.25">
      <c r="A94" s="9" t="s">
        <v>30</v>
      </c>
      <c r="B94" s="10"/>
      <c r="C94" s="10"/>
      <c r="D94" s="10"/>
      <c r="E94" s="10"/>
      <c r="F94" s="11"/>
      <c r="G94" s="54" t="s">
        <v>34</v>
      </c>
      <c r="H94" s="66" t="s">
        <v>12</v>
      </c>
      <c r="I94" s="56" t="s">
        <v>77</v>
      </c>
      <c r="J94" s="71">
        <v>240</v>
      </c>
      <c r="K94" s="118">
        <v>1.7</v>
      </c>
      <c r="L94" s="118">
        <v>1.7</v>
      </c>
    </row>
    <row r="95" spans="1:12" x14ac:dyDescent="0.25">
      <c r="A95" s="9" t="s">
        <v>31</v>
      </c>
      <c r="B95" s="10"/>
      <c r="C95" s="10"/>
      <c r="D95" s="10"/>
      <c r="E95" s="10"/>
      <c r="F95" s="11"/>
      <c r="G95" s="54" t="s">
        <v>34</v>
      </c>
      <c r="H95" s="66" t="s">
        <v>12</v>
      </c>
      <c r="I95" s="56" t="s">
        <v>77</v>
      </c>
      <c r="J95" s="73">
        <v>244</v>
      </c>
      <c r="K95" s="118">
        <v>1.7</v>
      </c>
      <c r="L95" s="118">
        <v>1.7</v>
      </c>
    </row>
    <row r="96" spans="1:12" x14ac:dyDescent="0.25">
      <c r="A96" s="23" t="s">
        <v>80</v>
      </c>
      <c r="B96" s="24"/>
      <c r="C96" s="24"/>
      <c r="D96" s="24"/>
      <c r="E96" s="24"/>
      <c r="F96" s="26"/>
      <c r="G96" s="126" t="s">
        <v>34</v>
      </c>
      <c r="H96" s="126" t="s">
        <v>81</v>
      </c>
      <c r="I96" s="127"/>
      <c r="J96" s="128"/>
      <c r="K96" s="25">
        <v>862.1</v>
      </c>
      <c r="L96" s="25">
        <v>872.2</v>
      </c>
    </row>
    <row r="97" spans="1:12" x14ac:dyDescent="0.25">
      <c r="A97" s="34" t="s">
        <v>16</v>
      </c>
      <c r="B97" s="35"/>
      <c r="C97" s="35"/>
      <c r="D97" s="35"/>
      <c r="E97" s="35"/>
      <c r="F97" s="36"/>
      <c r="G97" s="129" t="s">
        <v>34</v>
      </c>
      <c r="H97" s="129" t="s">
        <v>81</v>
      </c>
      <c r="I97" s="103">
        <v>9100000000</v>
      </c>
      <c r="J97" s="40"/>
      <c r="K97" s="192">
        <v>862.1</v>
      </c>
      <c r="L97" s="192">
        <v>872.2</v>
      </c>
    </row>
    <row r="98" spans="1:12" x14ac:dyDescent="0.25">
      <c r="A98" s="42" t="s">
        <v>82</v>
      </c>
      <c r="B98" s="43"/>
      <c r="C98" s="43"/>
      <c r="D98" s="43"/>
      <c r="E98" s="43"/>
      <c r="F98" s="95"/>
      <c r="G98" s="44"/>
      <c r="H98" s="44"/>
      <c r="I98" s="44"/>
      <c r="J98" s="42"/>
      <c r="K98" s="192"/>
      <c r="L98" s="192"/>
    </row>
    <row r="99" spans="1:12" x14ac:dyDescent="0.25">
      <c r="A99" s="52" t="s">
        <v>83</v>
      </c>
      <c r="B99" s="53"/>
      <c r="C99" s="53"/>
      <c r="D99" s="53"/>
      <c r="E99" s="53"/>
      <c r="F99" s="68"/>
      <c r="G99" s="54" t="s">
        <v>34</v>
      </c>
      <c r="H99" s="54" t="s">
        <v>81</v>
      </c>
      <c r="I99" s="56" t="s">
        <v>84</v>
      </c>
      <c r="J99" s="52"/>
      <c r="K99" s="193">
        <v>862.1</v>
      </c>
      <c r="L99" s="193">
        <v>872.2</v>
      </c>
    </row>
    <row r="100" spans="1:12" x14ac:dyDescent="0.25">
      <c r="A100" s="42" t="s">
        <v>85</v>
      </c>
      <c r="B100" s="43"/>
      <c r="C100" s="43"/>
      <c r="D100" s="43"/>
      <c r="E100" s="43"/>
      <c r="F100" s="43"/>
      <c r="G100" s="44"/>
      <c r="H100" s="45"/>
      <c r="I100" s="46"/>
      <c r="J100" s="43"/>
      <c r="K100" s="192"/>
      <c r="L100" s="192"/>
    </row>
    <row r="101" spans="1:12" x14ac:dyDescent="0.25">
      <c r="A101" s="52" t="s">
        <v>86</v>
      </c>
      <c r="B101" s="53"/>
      <c r="C101" s="53"/>
      <c r="D101" s="53"/>
      <c r="E101" s="53"/>
      <c r="F101" s="53"/>
      <c r="G101" s="54" t="s">
        <v>34</v>
      </c>
      <c r="H101" s="55" t="s">
        <v>81</v>
      </c>
      <c r="I101" s="56" t="s">
        <v>87</v>
      </c>
      <c r="J101" s="53"/>
      <c r="K101" s="194">
        <v>862.1</v>
      </c>
      <c r="L101" s="194">
        <v>872.2</v>
      </c>
    </row>
    <row r="102" spans="1:12" x14ac:dyDescent="0.25">
      <c r="A102" s="52" t="s">
        <v>29</v>
      </c>
      <c r="B102" s="53"/>
      <c r="C102" s="53"/>
      <c r="D102" s="53"/>
      <c r="E102" s="53"/>
      <c r="F102" s="68"/>
      <c r="G102" s="54" t="s">
        <v>34</v>
      </c>
      <c r="H102" s="66" t="s">
        <v>81</v>
      </c>
      <c r="I102" s="56" t="s">
        <v>87</v>
      </c>
      <c r="J102" s="99">
        <v>200</v>
      </c>
      <c r="K102" s="193">
        <v>862.1</v>
      </c>
      <c r="L102" s="193">
        <v>872.2</v>
      </c>
    </row>
    <row r="103" spans="1:12" x14ac:dyDescent="0.25">
      <c r="A103" s="9" t="s">
        <v>30</v>
      </c>
      <c r="B103" s="10"/>
      <c r="C103" s="10"/>
      <c r="D103" s="10"/>
      <c r="E103" s="10"/>
      <c r="F103" s="11"/>
      <c r="G103" s="54" t="s">
        <v>34</v>
      </c>
      <c r="H103" s="66" t="s">
        <v>81</v>
      </c>
      <c r="I103" s="56" t="s">
        <v>87</v>
      </c>
      <c r="J103" s="73">
        <v>240</v>
      </c>
      <c r="K103" s="192">
        <v>862.1</v>
      </c>
      <c r="L103" s="192">
        <v>872.2</v>
      </c>
    </row>
    <row r="104" spans="1:12" x14ac:dyDescent="0.25">
      <c r="A104" s="42" t="s">
        <v>31</v>
      </c>
      <c r="B104" s="43"/>
      <c r="C104" s="43"/>
      <c r="D104" s="43"/>
      <c r="E104" s="43"/>
      <c r="F104" s="108"/>
      <c r="G104" s="49" t="s">
        <v>34</v>
      </c>
      <c r="H104" s="130" t="s">
        <v>81</v>
      </c>
      <c r="I104" s="56" t="s">
        <v>87</v>
      </c>
      <c r="J104" s="71">
        <v>244</v>
      </c>
      <c r="K104" s="192">
        <v>862.1</v>
      </c>
      <c r="L104" s="192">
        <v>872.2</v>
      </c>
    </row>
    <row r="105" spans="1:12" x14ac:dyDescent="0.25">
      <c r="A105" s="18" t="s">
        <v>88</v>
      </c>
      <c r="B105" s="131"/>
      <c r="C105" s="131"/>
      <c r="D105" s="131"/>
      <c r="E105" s="131"/>
      <c r="F105" s="132"/>
      <c r="G105" s="114" t="s">
        <v>89</v>
      </c>
      <c r="H105" s="120"/>
      <c r="I105" s="133"/>
      <c r="J105" s="120"/>
      <c r="K105" s="22">
        <v>92.3</v>
      </c>
      <c r="L105" s="22">
        <v>120.5</v>
      </c>
    </row>
    <row r="106" spans="1:12" x14ac:dyDescent="0.25">
      <c r="A106" s="23" t="s">
        <v>90</v>
      </c>
      <c r="B106" s="24"/>
      <c r="C106" s="24"/>
      <c r="D106" s="24"/>
      <c r="E106" s="24"/>
      <c r="F106" s="26"/>
      <c r="G106" s="115" t="s">
        <v>89</v>
      </c>
      <c r="H106" s="115" t="s">
        <v>28</v>
      </c>
      <c r="I106" s="25"/>
      <c r="J106" s="25"/>
      <c r="K106" s="25">
        <v>92.3</v>
      </c>
      <c r="L106" s="25">
        <v>120.5</v>
      </c>
    </row>
    <row r="107" spans="1:12" x14ac:dyDescent="0.25">
      <c r="A107" s="61" t="s">
        <v>16</v>
      </c>
      <c r="B107" s="62"/>
      <c r="C107" s="62"/>
      <c r="D107" s="62"/>
      <c r="E107" s="62"/>
      <c r="F107" s="63"/>
      <c r="G107" s="77" t="s">
        <v>89</v>
      </c>
      <c r="H107" s="78" t="s">
        <v>28</v>
      </c>
      <c r="I107" s="134">
        <v>9100000000</v>
      </c>
      <c r="J107" s="63"/>
      <c r="K107" s="134">
        <v>92.3</v>
      </c>
      <c r="L107" s="134">
        <v>120.5</v>
      </c>
    </row>
    <row r="108" spans="1:12" x14ac:dyDescent="0.25">
      <c r="A108" s="9" t="s">
        <v>124</v>
      </c>
      <c r="B108" s="10"/>
      <c r="C108" s="10"/>
      <c r="D108" s="10"/>
      <c r="E108" s="10"/>
      <c r="F108" s="11"/>
      <c r="G108" s="54" t="s">
        <v>89</v>
      </c>
      <c r="H108" s="66" t="s">
        <v>28</v>
      </c>
      <c r="I108" s="92">
        <v>9160060003</v>
      </c>
      <c r="J108" s="11"/>
      <c r="K108" s="92">
        <v>92.3</v>
      </c>
      <c r="L108" s="92">
        <v>120.5</v>
      </c>
    </row>
    <row r="109" spans="1:12" x14ac:dyDescent="0.25">
      <c r="A109" s="9" t="s">
        <v>29</v>
      </c>
      <c r="B109" s="10"/>
      <c r="C109" s="10"/>
      <c r="D109" s="10"/>
      <c r="E109" s="10"/>
      <c r="F109" s="11"/>
      <c r="G109" s="54" t="s">
        <v>89</v>
      </c>
      <c r="H109" s="66" t="s">
        <v>28</v>
      </c>
      <c r="I109" s="92">
        <v>9160060003</v>
      </c>
      <c r="J109" s="71">
        <v>200</v>
      </c>
      <c r="K109" s="72">
        <v>92.3</v>
      </c>
      <c r="L109" s="72">
        <v>120.5</v>
      </c>
    </row>
    <row r="110" spans="1:12" x14ac:dyDescent="0.25">
      <c r="A110" s="9" t="s">
        <v>30</v>
      </c>
      <c r="B110" s="10"/>
      <c r="C110" s="10"/>
      <c r="D110" s="10"/>
      <c r="E110" s="10"/>
      <c r="F110" s="11"/>
      <c r="G110" s="54" t="s">
        <v>89</v>
      </c>
      <c r="H110" s="66" t="s">
        <v>28</v>
      </c>
      <c r="I110" s="92">
        <v>9160060003</v>
      </c>
      <c r="J110" s="71">
        <v>240</v>
      </c>
      <c r="K110" s="72">
        <v>92.3</v>
      </c>
      <c r="L110" s="72">
        <v>120.5</v>
      </c>
    </row>
    <row r="111" spans="1:12" x14ac:dyDescent="0.25">
      <c r="A111" s="42" t="s">
        <v>31</v>
      </c>
      <c r="B111" s="43"/>
      <c r="C111" s="43"/>
      <c r="D111" s="43"/>
      <c r="E111" s="43"/>
      <c r="F111" s="108"/>
      <c r="G111" s="49" t="s">
        <v>89</v>
      </c>
      <c r="H111" s="94" t="s">
        <v>28</v>
      </c>
      <c r="I111" s="97">
        <v>9160060003</v>
      </c>
      <c r="J111" s="71">
        <v>244</v>
      </c>
      <c r="K111" s="93">
        <v>92.3</v>
      </c>
      <c r="L111" s="93">
        <v>120.5</v>
      </c>
    </row>
    <row r="112" spans="1:12" x14ac:dyDescent="0.25">
      <c r="A112" s="135" t="s">
        <v>91</v>
      </c>
      <c r="B112" s="136"/>
      <c r="C112" s="136"/>
      <c r="D112" s="136"/>
      <c r="E112" s="136"/>
      <c r="F112" s="136"/>
      <c r="G112" s="195" t="s">
        <v>45</v>
      </c>
      <c r="H112" s="137"/>
      <c r="I112" s="138"/>
      <c r="J112" s="138"/>
      <c r="K112" s="211">
        <v>4</v>
      </c>
      <c r="L112" s="211">
        <v>5</v>
      </c>
    </row>
    <row r="113" spans="1:12" x14ac:dyDescent="0.25">
      <c r="A113" s="9" t="s">
        <v>92</v>
      </c>
      <c r="B113" s="10"/>
      <c r="C113" s="10"/>
      <c r="D113" s="10"/>
      <c r="E113" s="10"/>
      <c r="F113" s="10"/>
      <c r="G113" s="139"/>
      <c r="H113" s="85" t="s">
        <v>89</v>
      </c>
      <c r="I113" s="92"/>
      <c r="J113" s="73"/>
      <c r="K113" s="205">
        <v>4</v>
      </c>
      <c r="L113" s="205">
        <v>5</v>
      </c>
    </row>
    <row r="114" spans="1:12" x14ac:dyDescent="0.25">
      <c r="A114" s="9" t="s">
        <v>46</v>
      </c>
      <c r="B114" s="10"/>
      <c r="C114" s="10"/>
      <c r="D114" s="10"/>
      <c r="E114" s="10"/>
      <c r="F114" s="10"/>
      <c r="G114" s="85" t="s">
        <v>45</v>
      </c>
      <c r="H114" s="85" t="s">
        <v>89</v>
      </c>
      <c r="I114" s="92">
        <v>9110400204</v>
      </c>
      <c r="J114" s="73">
        <v>200</v>
      </c>
      <c r="K114" s="205">
        <v>4</v>
      </c>
      <c r="L114" s="205">
        <v>5</v>
      </c>
    </row>
    <row r="115" spans="1:12" x14ac:dyDescent="0.25">
      <c r="A115" s="52" t="s">
        <v>93</v>
      </c>
      <c r="B115" s="53"/>
      <c r="C115" s="53"/>
      <c r="D115" s="53"/>
      <c r="E115" s="53"/>
      <c r="F115" s="53"/>
      <c r="G115" s="85" t="s">
        <v>45</v>
      </c>
      <c r="H115" s="54" t="s">
        <v>89</v>
      </c>
      <c r="I115" s="67">
        <v>9110400204</v>
      </c>
      <c r="J115" s="99">
        <v>240</v>
      </c>
      <c r="K115" s="201">
        <v>4</v>
      </c>
      <c r="L115" s="201">
        <v>5</v>
      </c>
    </row>
    <row r="116" spans="1:12" x14ac:dyDescent="0.25">
      <c r="A116" s="52" t="s">
        <v>94</v>
      </c>
      <c r="B116" s="53"/>
      <c r="C116" s="53"/>
      <c r="D116" s="53"/>
      <c r="E116" s="53"/>
      <c r="F116" s="53"/>
      <c r="G116" s="85" t="s">
        <v>45</v>
      </c>
      <c r="H116" s="54" t="s">
        <v>89</v>
      </c>
      <c r="I116" s="67">
        <v>9110400204</v>
      </c>
      <c r="J116" s="99">
        <v>244</v>
      </c>
      <c r="K116" s="201">
        <v>4</v>
      </c>
      <c r="L116" s="201">
        <v>5</v>
      </c>
    </row>
    <row r="117" spans="1:12" x14ac:dyDescent="0.25">
      <c r="A117" s="140" t="s">
        <v>95</v>
      </c>
      <c r="B117" s="141"/>
      <c r="C117" s="141"/>
      <c r="D117" s="141"/>
      <c r="E117" s="141"/>
      <c r="F117" s="142"/>
      <c r="G117" s="196" t="s">
        <v>97</v>
      </c>
      <c r="H117" s="143"/>
      <c r="I117" s="143"/>
      <c r="J117" s="143"/>
      <c r="K117" s="212">
        <v>1046</v>
      </c>
      <c r="L117" s="212">
        <v>1099</v>
      </c>
    </row>
    <row r="118" spans="1:12" x14ac:dyDescent="0.25">
      <c r="A118" s="23" t="s">
        <v>96</v>
      </c>
      <c r="B118" s="24"/>
      <c r="C118" s="24"/>
      <c r="D118" s="24"/>
      <c r="E118" s="24"/>
      <c r="F118" s="26"/>
      <c r="G118" s="144" t="s">
        <v>97</v>
      </c>
      <c r="H118" s="144" t="s">
        <v>12</v>
      </c>
      <c r="I118" s="116"/>
      <c r="J118" s="25"/>
      <c r="K118" s="208">
        <v>1046</v>
      </c>
      <c r="L118" s="208">
        <v>1099</v>
      </c>
    </row>
    <row r="119" spans="1:12" x14ac:dyDescent="0.25">
      <c r="A119" s="197" t="s">
        <v>16</v>
      </c>
      <c r="B119" s="87"/>
      <c r="C119" s="87"/>
      <c r="D119" s="87"/>
      <c r="E119" s="87"/>
      <c r="F119" s="87"/>
      <c r="G119" s="85" t="s">
        <v>97</v>
      </c>
      <c r="H119" s="86" t="s">
        <v>12</v>
      </c>
      <c r="I119" s="198" t="s">
        <v>17</v>
      </c>
      <c r="J119" s="62"/>
      <c r="K119" s="204">
        <v>1046</v>
      </c>
      <c r="L119" s="209">
        <v>1099</v>
      </c>
    </row>
    <row r="120" spans="1:12" x14ac:dyDescent="0.25">
      <c r="A120" s="42" t="s">
        <v>98</v>
      </c>
      <c r="B120" s="43"/>
      <c r="C120" s="43"/>
      <c r="D120" s="43"/>
      <c r="E120" s="43"/>
      <c r="F120" s="43"/>
      <c r="G120" s="44"/>
      <c r="H120" s="45"/>
      <c r="I120" s="97"/>
      <c r="J120" s="43"/>
      <c r="K120" s="213"/>
      <c r="L120" s="213"/>
    </row>
    <row r="121" spans="1:12" x14ac:dyDescent="0.25">
      <c r="A121" s="47" t="s">
        <v>99</v>
      </c>
      <c r="B121" s="48"/>
      <c r="C121" s="48"/>
      <c r="D121" s="48"/>
      <c r="E121" s="48"/>
      <c r="F121" s="48"/>
      <c r="G121" s="49"/>
      <c r="H121" s="50"/>
      <c r="I121" s="70"/>
      <c r="J121" s="48"/>
      <c r="K121" s="214"/>
      <c r="L121" s="214"/>
    </row>
    <row r="122" spans="1:12" x14ac:dyDescent="0.25">
      <c r="A122" s="52" t="s">
        <v>26</v>
      </c>
      <c r="B122" s="53"/>
      <c r="C122" s="53"/>
      <c r="D122" s="53"/>
      <c r="E122" s="53"/>
      <c r="F122" s="53"/>
      <c r="G122" s="54" t="s">
        <v>97</v>
      </c>
      <c r="H122" s="55" t="s">
        <v>12</v>
      </c>
      <c r="I122" s="67">
        <v>9100072680</v>
      </c>
      <c r="J122" s="53"/>
      <c r="K122" s="215">
        <v>465</v>
      </c>
      <c r="L122" s="215">
        <v>434</v>
      </c>
    </row>
    <row r="123" spans="1:12" x14ac:dyDescent="0.25">
      <c r="A123" s="42" t="s">
        <v>100</v>
      </c>
      <c r="B123" s="43"/>
      <c r="C123" s="43"/>
      <c r="D123" s="43"/>
      <c r="E123" s="43"/>
      <c r="F123" s="43"/>
      <c r="G123" s="44"/>
      <c r="H123" s="45"/>
      <c r="I123" s="44"/>
      <c r="J123" s="43"/>
      <c r="K123" s="216"/>
      <c r="L123" s="216"/>
    </row>
    <row r="124" spans="1:12" x14ac:dyDescent="0.25">
      <c r="A124" s="52" t="s">
        <v>101</v>
      </c>
      <c r="B124" s="53"/>
      <c r="C124" s="53"/>
      <c r="D124" s="53"/>
      <c r="E124" s="53"/>
      <c r="F124" s="53"/>
      <c r="G124" s="54" t="s">
        <v>97</v>
      </c>
      <c r="H124" s="55" t="s">
        <v>12</v>
      </c>
      <c r="I124" s="67">
        <v>9100072680</v>
      </c>
      <c r="J124" s="53">
        <v>100</v>
      </c>
      <c r="K124" s="217">
        <v>465</v>
      </c>
      <c r="L124" s="217">
        <v>434</v>
      </c>
    </row>
    <row r="125" spans="1:12" x14ac:dyDescent="0.25">
      <c r="A125" s="42" t="s">
        <v>102</v>
      </c>
      <c r="B125" s="43"/>
      <c r="C125" s="43"/>
      <c r="D125" s="43"/>
      <c r="E125" s="43"/>
      <c r="F125" s="43"/>
      <c r="G125" s="44" t="s">
        <v>97</v>
      </c>
      <c r="H125" s="45" t="s">
        <v>12</v>
      </c>
      <c r="I125" s="67">
        <v>9100072680</v>
      </c>
      <c r="J125" s="43">
        <v>110</v>
      </c>
      <c r="K125" s="216">
        <v>465</v>
      </c>
      <c r="L125" s="216">
        <v>434</v>
      </c>
    </row>
    <row r="126" spans="1:12" x14ac:dyDescent="0.25">
      <c r="A126" s="34" t="s">
        <v>103</v>
      </c>
      <c r="B126" s="35"/>
      <c r="C126" s="35"/>
      <c r="D126" s="35"/>
      <c r="E126" s="35"/>
      <c r="F126" s="35"/>
      <c r="G126" s="65"/>
      <c r="H126" s="117"/>
      <c r="I126" s="39"/>
      <c r="J126" s="35"/>
      <c r="K126" s="218"/>
      <c r="L126" s="218"/>
    </row>
    <row r="127" spans="1:12" x14ac:dyDescent="0.25">
      <c r="A127" s="146"/>
      <c r="B127" s="125"/>
      <c r="C127" s="125"/>
      <c r="D127" s="125"/>
      <c r="E127" s="125"/>
      <c r="F127" s="125"/>
      <c r="G127" s="147" t="s">
        <v>97</v>
      </c>
      <c r="H127" s="148" t="s">
        <v>12</v>
      </c>
      <c r="I127" s="149" t="s">
        <v>104</v>
      </c>
      <c r="J127" s="125"/>
      <c r="K127" s="219">
        <v>581</v>
      </c>
      <c r="L127" s="219">
        <v>665</v>
      </c>
    </row>
    <row r="128" spans="1:12" x14ac:dyDescent="0.25">
      <c r="A128" s="9" t="s">
        <v>29</v>
      </c>
      <c r="B128" s="10"/>
      <c r="C128" s="10"/>
      <c r="D128" s="10"/>
      <c r="E128" s="10"/>
      <c r="F128" s="11"/>
      <c r="G128" s="85" t="s">
        <v>97</v>
      </c>
      <c r="H128" s="85" t="s">
        <v>12</v>
      </c>
      <c r="I128" s="150" t="s">
        <v>104</v>
      </c>
      <c r="J128" s="71">
        <v>200</v>
      </c>
      <c r="K128" s="205">
        <v>389</v>
      </c>
      <c r="L128" s="205">
        <v>463</v>
      </c>
    </row>
    <row r="129" spans="1:12" x14ac:dyDescent="0.25">
      <c r="A129" s="9" t="s">
        <v>30</v>
      </c>
      <c r="B129" s="10"/>
      <c r="C129" s="10"/>
      <c r="D129" s="10"/>
      <c r="E129" s="10"/>
      <c r="F129" s="11"/>
      <c r="G129" s="54" t="s">
        <v>97</v>
      </c>
      <c r="H129" s="66" t="s">
        <v>12</v>
      </c>
      <c r="I129" s="150" t="s">
        <v>104</v>
      </c>
      <c r="J129" s="71">
        <v>240</v>
      </c>
      <c r="K129" s="205">
        <v>389</v>
      </c>
      <c r="L129" s="205">
        <v>463</v>
      </c>
    </row>
    <row r="130" spans="1:12" x14ac:dyDescent="0.25">
      <c r="A130" s="42" t="s">
        <v>31</v>
      </c>
      <c r="B130" s="43"/>
      <c r="C130" s="43"/>
      <c r="D130" s="43"/>
      <c r="E130" s="43"/>
      <c r="F130" s="108"/>
      <c r="G130" s="49" t="s">
        <v>97</v>
      </c>
      <c r="H130" s="130" t="s">
        <v>12</v>
      </c>
      <c r="I130" s="150" t="s">
        <v>104</v>
      </c>
      <c r="J130" s="71">
        <v>244</v>
      </c>
      <c r="K130" s="210">
        <v>185</v>
      </c>
      <c r="L130" s="210">
        <v>185</v>
      </c>
    </row>
    <row r="131" spans="1:12" x14ac:dyDescent="0.25">
      <c r="A131" s="42" t="s">
        <v>105</v>
      </c>
      <c r="B131" s="43"/>
      <c r="C131" s="43"/>
      <c r="D131" s="43"/>
      <c r="E131" s="43"/>
      <c r="F131" s="43"/>
      <c r="G131" s="85" t="s">
        <v>97</v>
      </c>
      <c r="H131" s="85" t="s">
        <v>12</v>
      </c>
      <c r="I131" s="150" t="s">
        <v>104</v>
      </c>
      <c r="J131" s="71">
        <v>800</v>
      </c>
      <c r="K131" s="210">
        <v>7</v>
      </c>
      <c r="L131" s="210">
        <v>7</v>
      </c>
    </row>
    <row r="132" spans="1:12" x14ac:dyDescent="0.25">
      <c r="A132" s="42" t="s">
        <v>42</v>
      </c>
      <c r="B132" s="43"/>
      <c r="C132" s="43"/>
      <c r="D132" s="43"/>
      <c r="E132" s="43"/>
      <c r="F132" s="43"/>
      <c r="G132" s="85" t="s">
        <v>97</v>
      </c>
      <c r="H132" s="85" t="s">
        <v>12</v>
      </c>
      <c r="I132" s="150" t="s">
        <v>104</v>
      </c>
      <c r="J132" s="71">
        <v>850</v>
      </c>
      <c r="K132" s="210">
        <v>7</v>
      </c>
      <c r="L132" s="210">
        <v>7</v>
      </c>
    </row>
    <row r="133" spans="1:12" x14ac:dyDescent="0.25">
      <c r="A133" s="151" t="s">
        <v>106</v>
      </c>
      <c r="B133" s="152"/>
      <c r="C133" s="152"/>
      <c r="D133" s="152"/>
      <c r="E133" s="152"/>
      <c r="F133" s="152"/>
      <c r="G133" s="153"/>
      <c r="H133" s="154"/>
      <c r="I133" s="155"/>
      <c r="J133" s="154"/>
      <c r="K133" s="156"/>
      <c r="L133" s="156"/>
    </row>
    <row r="134" spans="1:12" x14ac:dyDescent="0.25">
      <c r="A134" s="140" t="s">
        <v>107</v>
      </c>
      <c r="B134" s="141"/>
      <c r="C134" s="141"/>
      <c r="D134" s="141"/>
      <c r="E134" s="141"/>
      <c r="F134" s="141"/>
      <c r="G134" s="157"/>
      <c r="H134" s="158"/>
      <c r="I134" s="159"/>
      <c r="J134" s="158"/>
      <c r="K134" s="160"/>
      <c r="L134" s="222"/>
    </row>
    <row r="135" spans="1:12" x14ac:dyDescent="0.25">
      <c r="A135" s="161" t="s">
        <v>108</v>
      </c>
      <c r="B135" s="162"/>
      <c r="C135" s="162"/>
      <c r="D135" s="162"/>
      <c r="E135" s="162"/>
      <c r="F135" s="162"/>
      <c r="G135" s="163" t="s">
        <v>109</v>
      </c>
      <c r="H135" s="164"/>
      <c r="I135" s="165"/>
      <c r="J135" s="164"/>
      <c r="K135" s="166">
        <v>84.2</v>
      </c>
      <c r="L135" s="223">
        <v>0</v>
      </c>
    </row>
    <row r="136" spans="1:12" x14ac:dyDescent="0.25">
      <c r="A136" s="28" t="s">
        <v>110</v>
      </c>
      <c r="B136" s="29"/>
      <c r="C136" s="29"/>
      <c r="D136" s="29"/>
      <c r="E136" s="29"/>
      <c r="F136" s="60"/>
      <c r="G136" s="30" t="s">
        <v>109</v>
      </c>
      <c r="H136" s="30" t="s">
        <v>28</v>
      </c>
      <c r="I136" s="59"/>
      <c r="J136" s="32"/>
      <c r="K136" s="32">
        <v>84.2</v>
      </c>
      <c r="L136" s="224">
        <v>0</v>
      </c>
    </row>
    <row r="137" spans="1:12" x14ac:dyDescent="0.25">
      <c r="A137" s="34" t="s">
        <v>16</v>
      </c>
      <c r="B137" s="35"/>
      <c r="C137" s="35"/>
      <c r="D137" s="35"/>
      <c r="E137" s="35"/>
      <c r="F137" s="35"/>
      <c r="G137" s="65" t="s">
        <v>109</v>
      </c>
      <c r="H137" s="117" t="s">
        <v>28</v>
      </c>
      <c r="I137" s="39" t="s">
        <v>17</v>
      </c>
      <c r="J137" s="35"/>
      <c r="K137" s="168">
        <v>84.2</v>
      </c>
      <c r="L137" s="225">
        <v>0</v>
      </c>
    </row>
    <row r="138" spans="1:12" x14ac:dyDescent="0.25">
      <c r="A138" s="42" t="s">
        <v>111</v>
      </c>
      <c r="B138" s="43"/>
      <c r="C138" s="43"/>
      <c r="D138" s="43"/>
      <c r="E138" s="43"/>
      <c r="F138" s="43"/>
      <c r="G138" s="44"/>
      <c r="H138" s="45"/>
      <c r="I138" s="46"/>
      <c r="J138" s="43"/>
      <c r="K138" s="169"/>
      <c r="L138" s="226">
        <v>0</v>
      </c>
    </row>
    <row r="139" spans="1:12" x14ac:dyDescent="0.25">
      <c r="A139" s="47" t="s">
        <v>112</v>
      </c>
      <c r="B139" s="48"/>
      <c r="C139" s="48"/>
      <c r="D139" s="48"/>
      <c r="E139" s="48"/>
      <c r="F139" s="48"/>
      <c r="G139" s="49" t="s">
        <v>109</v>
      </c>
      <c r="H139" s="50" t="s">
        <v>28</v>
      </c>
      <c r="I139" s="51" t="s">
        <v>113</v>
      </c>
      <c r="J139" s="48"/>
      <c r="K139" s="168">
        <v>84.2</v>
      </c>
      <c r="L139" s="225">
        <v>0</v>
      </c>
    </row>
    <row r="140" spans="1:12" x14ac:dyDescent="0.25">
      <c r="A140" s="42" t="s">
        <v>114</v>
      </c>
      <c r="B140" s="43"/>
      <c r="C140" s="43"/>
      <c r="D140" s="43"/>
      <c r="E140" s="43"/>
      <c r="F140" s="43"/>
      <c r="G140" s="44"/>
      <c r="H140" s="44"/>
      <c r="I140" s="46"/>
      <c r="J140" s="95"/>
      <c r="K140" s="173"/>
      <c r="L140" s="227">
        <v>0</v>
      </c>
    </row>
    <row r="141" spans="1:12" x14ac:dyDescent="0.25">
      <c r="A141" s="47" t="s">
        <v>115</v>
      </c>
      <c r="B141" s="48"/>
      <c r="C141" s="48"/>
      <c r="D141" s="48"/>
      <c r="E141" s="48"/>
      <c r="F141" s="48"/>
      <c r="G141" s="49"/>
      <c r="H141" s="49"/>
      <c r="I141" s="51"/>
      <c r="J141" s="96"/>
      <c r="K141" s="174"/>
      <c r="L141" s="228">
        <v>0</v>
      </c>
    </row>
    <row r="142" spans="1:12" x14ac:dyDescent="0.25">
      <c r="A142" s="52" t="s">
        <v>116</v>
      </c>
      <c r="B142" s="53"/>
      <c r="C142" s="53"/>
      <c r="D142" s="53"/>
      <c r="E142" s="53"/>
      <c r="F142" s="53"/>
      <c r="G142" s="54" t="s">
        <v>109</v>
      </c>
      <c r="H142" s="54" t="s">
        <v>28</v>
      </c>
      <c r="I142" s="56" t="s">
        <v>117</v>
      </c>
      <c r="J142" s="68"/>
      <c r="K142" s="175">
        <v>84.2</v>
      </c>
      <c r="L142" s="229">
        <v>0</v>
      </c>
    </row>
    <row r="143" spans="1:12" x14ac:dyDescent="0.25">
      <c r="A143" s="170" t="s">
        <v>118</v>
      </c>
      <c r="B143" s="98"/>
      <c r="C143" s="98"/>
      <c r="D143" s="98"/>
      <c r="E143" s="98"/>
      <c r="F143" s="98"/>
      <c r="G143" s="171">
        <v>14</v>
      </c>
      <c r="H143" s="66" t="s">
        <v>28</v>
      </c>
      <c r="I143" s="67">
        <v>9190022106</v>
      </c>
      <c r="J143" s="98">
        <v>500</v>
      </c>
      <c r="K143" s="167">
        <v>84.2</v>
      </c>
      <c r="L143" s="230">
        <v>0</v>
      </c>
    </row>
    <row r="144" spans="1:12" x14ac:dyDescent="0.25">
      <c r="A144" s="104" t="s">
        <v>119</v>
      </c>
      <c r="B144" s="105"/>
      <c r="C144" s="105"/>
      <c r="D144" s="105"/>
      <c r="E144" s="105"/>
      <c r="F144" s="72"/>
      <c r="G144" s="171">
        <v>14</v>
      </c>
      <c r="H144" s="66" t="s">
        <v>28</v>
      </c>
      <c r="I144" s="67">
        <v>9190022106</v>
      </c>
      <c r="J144" s="73">
        <v>540</v>
      </c>
      <c r="K144" s="167">
        <v>84.2</v>
      </c>
      <c r="L144" s="230">
        <v>0</v>
      </c>
    </row>
    <row r="146" spans="1:1" x14ac:dyDescent="0.25">
      <c r="A146" t="s">
        <v>127</v>
      </c>
    </row>
    <row r="149" spans="1:1" x14ac:dyDescent="0.25">
      <c r="A149" t="s">
        <v>128</v>
      </c>
    </row>
  </sheetData>
  <mergeCells count="7">
    <mergeCell ref="A83:F83"/>
    <mergeCell ref="B7:I8"/>
    <mergeCell ref="A78:F78"/>
    <mergeCell ref="A79:F79"/>
    <mergeCell ref="A80:F80"/>
    <mergeCell ref="A81:F81"/>
    <mergeCell ref="A82:F82"/>
  </mergeCells>
  <pageMargins left="0.7" right="0.7" top="0.75" bottom="0.75" header="0.3" footer="0.3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2001-12-31T21:37:55Z</dcterms:modified>
</cp:coreProperties>
</file>